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maciejewska\Desktop\"/>
    </mc:Choice>
  </mc:AlternateContent>
  <bookViews>
    <workbookView xWindow="0" yWindow="0" windowWidth="20490" windowHeight="71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Arkusz1!$A$1:$Q$63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4" i="1" l="1"/>
  <c r="J62" i="1"/>
  <c r="J24" i="1"/>
  <c r="Q123" i="1" l="1"/>
  <c r="J123" i="1"/>
  <c r="Q104" i="1"/>
  <c r="Q24" i="1"/>
  <c r="Q62" i="1"/>
</calcChain>
</file>

<file path=xl/sharedStrings.xml><?xml version="1.0" encoding="utf-8"?>
<sst xmlns="http://schemas.openxmlformats.org/spreadsheetml/2006/main" count="443" uniqueCount="201">
  <si>
    <t>Semestr zimowy</t>
  </si>
  <si>
    <t>ECTS</t>
  </si>
  <si>
    <t>Semestr letni</t>
  </si>
  <si>
    <t>zalicz.</t>
  </si>
  <si>
    <t>egzamin</t>
  </si>
  <si>
    <t>Prof. Tomasz Ferenc</t>
  </si>
  <si>
    <t>Prof. Andrzej Buczyński</t>
  </si>
  <si>
    <t>Psychologia lekarska</t>
  </si>
  <si>
    <t>zalicz</t>
  </si>
  <si>
    <t>4 tygodnie</t>
  </si>
  <si>
    <t>Prof. Dariusz Moczulski</t>
  </si>
  <si>
    <t>Choroby wewn. - propedeutyka interny</t>
  </si>
  <si>
    <t>Chirurgia - propedeutyka chirurgii</t>
  </si>
  <si>
    <t>Prof. Adam Dziki</t>
  </si>
  <si>
    <t>Pediatria - propedeutyka pediatrii</t>
  </si>
  <si>
    <t>Prof. Krzysztof Zeman</t>
  </si>
  <si>
    <t>Patofizjologia</t>
  </si>
  <si>
    <t>Prof. Edward Kowalczyk</t>
  </si>
  <si>
    <t>Patomorfologia</t>
  </si>
  <si>
    <t>Endokrynologia</t>
  </si>
  <si>
    <t>Prof. Andrzej Lewiński</t>
  </si>
  <si>
    <t>Diagnostyka zaburzeń hormonalnych</t>
  </si>
  <si>
    <t>Prof. Katarzyna Wińczyk</t>
  </si>
  <si>
    <t>Chirurgia - chirurgia endokrynologiczna</t>
  </si>
  <si>
    <t>Prof. Krzysztof Kuzdak</t>
  </si>
  <si>
    <t>Diagnostyka laboratoryjna</t>
  </si>
  <si>
    <t>Radiologia</t>
  </si>
  <si>
    <t>Dermatologia i wenerologia</t>
  </si>
  <si>
    <t>Inwazyjne procedury medyczne ratujące życie</t>
  </si>
  <si>
    <t>Prof. Waldemar Machała</t>
  </si>
  <si>
    <t>Genetyka kliniczna</t>
  </si>
  <si>
    <t>Medycyna sportowa</t>
  </si>
  <si>
    <t>Prof. Jacek Rysz</t>
  </si>
  <si>
    <t>Medycyna morska i tropikalna</t>
  </si>
  <si>
    <t>Praktyki wakacyjne – Choroby wewnętrzne</t>
  </si>
  <si>
    <t>Choroby wewn. - choroby  metaboliczne</t>
  </si>
  <si>
    <t>Prof. Marlena Broncel</t>
  </si>
  <si>
    <t>Choroby wewn. - choroby  układu oddechowego i ftyzjatria</t>
  </si>
  <si>
    <t>Prof. Paweł Górski</t>
  </si>
  <si>
    <t>Choroby wewn. - choroby układu moczowego</t>
  </si>
  <si>
    <t>Choroby wewn. - choroby układu ruchu</t>
  </si>
  <si>
    <t>Choroby wewn. - choroby układu pokarmowego</t>
  </si>
  <si>
    <t>Chirurgia/Torakochirurgia</t>
  </si>
  <si>
    <t>Pediatria</t>
  </si>
  <si>
    <t>Laryngologia dziecięca</t>
  </si>
  <si>
    <t>Choroby wewn. - hematologia</t>
  </si>
  <si>
    <t>Prof. Tadeusz Robak</t>
  </si>
  <si>
    <t>Choroby wewn. - diabetologia</t>
  </si>
  <si>
    <t>Prof. Katarzyna Cypryk</t>
  </si>
  <si>
    <t>Medycyna nuklearna</t>
  </si>
  <si>
    <t>Ginekologia</t>
  </si>
  <si>
    <t>Prof. Andrzej Malinowski</t>
  </si>
  <si>
    <t>Immunologia kliniczna i alergologia</t>
  </si>
  <si>
    <t>Medycyna rodzinna</t>
  </si>
  <si>
    <t>Choroby zakaźne</t>
  </si>
  <si>
    <t>Prof. Maciej Jabłkowski</t>
  </si>
  <si>
    <t>Ortopedia i traumatologia</t>
  </si>
  <si>
    <t>Chirurgia - urologia</t>
  </si>
  <si>
    <t>Ch. wewn. - choroby układu krążenia</t>
  </si>
  <si>
    <t>Prof. Andrzej Lubiński</t>
  </si>
  <si>
    <t>Zasady prowadzenia badań naukowych</t>
  </si>
  <si>
    <t>Prof. Cezary Watała</t>
  </si>
  <si>
    <t>2 tygodnie</t>
  </si>
  <si>
    <t>Praktyki wakacyjne – Chirurgia</t>
  </si>
  <si>
    <t>Dr Janusz Janczukowicz</t>
  </si>
  <si>
    <t>Wykłady</t>
  </si>
  <si>
    <t>Ćwiczenia</t>
  </si>
  <si>
    <t>Zaliczenie</t>
  </si>
  <si>
    <t>Punkty ECTS</t>
  </si>
  <si>
    <t>III ROK</t>
  </si>
  <si>
    <t>IV ROK</t>
  </si>
  <si>
    <t>Wydział Wojskowo-Lekarski</t>
  </si>
  <si>
    <t>Kierunek Lekarski</t>
  </si>
  <si>
    <t>Prof. Agata Majos</t>
  </si>
  <si>
    <t>Prof. Wiesław Tryniszewski</t>
  </si>
  <si>
    <t xml:space="preserve"> </t>
  </si>
  <si>
    <t>Prof. Anna Zakrzewska</t>
  </si>
  <si>
    <t>Prof. Piotr Gałecki</t>
  </si>
  <si>
    <t>Dr Kinga Studzińska-Pasieka</t>
  </si>
  <si>
    <t>Dr Kinga Rośniak-Bąk</t>
  </si>
  <si>
    <t>Rehabilitacja I</t>
  </si>
  <si>
    <t>Prof. Elżbieta Miller</t>
  </si>
  <si>
    <t>* tylko studenci cywilni</t>
  </si>
  <si>
    <t>Prof. Sławomir Jabłoński</t>
  </si>
  <si>
    <t>V ROK</t>
  </si>
  <si>
    <t>Propedeutyka stomatologii/Chirurgia szczękowo-twarzowa</t>
  </si>
  <si>
    <t>Prof. Marcin Kozakiewicz</t>
  </si>
  <si>
    <t>Chirurgia - chirurgia kolorektalna</t>
  </si>
  <si>
    <t>Neurologia</t>
  </si>
  <si>
    <t>Prof. Andrzej Głąbiński</t>
  </si>
  <si>
    <t>egazmin</t>
  </si>
  <si>
    <t>Neurochirurgia</t>
  </si>
  <si>
    <t>Anestezjologia i intensywna terapia</t>
  </si>
  <si>
    <t>Farmakologia kliniczna</t>
  </si>
  <si>
    <t>Otolaryngologia</t>
  </si>
  <si>
    <t>Prof. Jurek Olszewski</t>
  </si>
  <si>
    <t>Okulistyka</t>
  </si>
  <si>
    <t>Onkologia - onkologia kliniczna</t>
  </si>
  <si>
    <t>Prof. Piotr Potemski</t>
  </si>
  <si>
    <t>Położnictwo</t>
  </si>
  <si>
    <t>Psychiatria</t>
  </si>
  <si>
    <t>Medycyna sądowa</t>
  </si>
  <si>
    <t>Prof. Jerzy Niedzielski</t>
  </si>
  <si>
    <t>Zdrowie publiczne</t>
  </si>
  <si>
    <t>Medycyna pracy/Ergonomia</t>
  </si>
  <si>
    <t>Informacja o leku</t>
  </si>
  <si>
    <t>Prof. Andrzej Stańczak</t>
  </si>
  <si>
    <t>System kształcenia lekarzy w Polsce</t>
  </si>
  <si>
    <t>Praktyki wakacyjne – Pediatria</t>
  </si>
  <si>
    <t>Praktyki wakacyjne – Ginekologia i położnictwo</t>
  </si>
  <si>
    <t>Prof. Przemysław Oszukowski</t>
  </si>
  <si>
    <t>Profesjonalizm lekarski</t>
  </si>
  <si>
    <t>Chirurgia - chirurgia  dziecięca</t>
  </si>
  <si>
    <t>Medycyna a prawo</t>
  </si>
  <si>
    <t>Psychologia stanów nagłych</t>
  </si>
  <si>
    <t>Prof. Anna Zalewska-Janowska</t>
  </si>
  <si>
    <t>Chirurgia - kardiochirurgia</t>
  </si>
  <si>
    <t>Chirurgia - chirurgia  plastyczna</t>
  </si>
  <si>
    <t>Rehabilitacja II</t>
  </si>
  <si>
    <t>Prof. Piotr Jurowski</t>
  </si>
  <si>
    <t>VI ROK</t>
  </si>
  <si>
    <t>Praktyczne nauczanie kliniczne – Choroby wewnętrzne</t>
  </si>
  <si>
    <t>8 tygodni</t>
  </si>
  <si>
    <t>Praktyczne nauczanie kliniczne – Pediatria</t>
  </si>
  <si>
    <t>Praktyczne nauczanie kliniczne – Chirurgia</t>
  </si>
  <si>
    <t>Praktyczne nauczanie kliniczne – Ginekologia i położnictwo</t>
  </si>
  <si>
    <t>Praktyczne nauczanie kliniczne – Psychiatria</t>
  </si>
  <si>
    <t>Praktyczne nauczanie kliniczne – Medycyna ratunkowa</t>
  </si>
  <si>
    <t>Praktyczne nauczanie kliniczne – Medycyna rodzinna</t>
  </si>
  <si>
    <t>Praktyczne nauczanie kliniczne – Specjalność wybrana przez studenta</t>
  </si>
  <si>
    <t>6 tygodni</t>
  </si>
  <si>
    <t>Egzamin z pediatrii</t>
  </si>
  <si>
    <t>Egzamin z chorób wewnętrznych</t>
  </si>
  <si>
    <t>Egzamin z chirurgii</t>
  </si>
  <si>
    <t>Prof. Maciej Radek</t>
  </si>
  <si>
    <t>Prof. Anita Gąsiorowska</t>
  </si>
  <si>
    <t>60</t>
  </si>
  <si>
    <t>Egzamin z ginekologii i położnictwa</t>
  </si>
  <si>
    <t>Neurochemia</t>
  </si>
  <si>
    <t>Prof. Wiesława Agnieszka Fogel</t>
  </si>
  <si>
    <t>Prof. Mariusz Stępień</t>
  </si>
  <si>
    <t>Choroby wewn. –  nefrologia i nadciśnienie tętnicze</t>
  </si>
  <si>
    <t>Prof. Michał Krejca</t>
  </si>
  <si>
    <t>2</t>
  </si>
  <si>
    <t>Zajęcia fakultatywne*</t>
  </si>
  <si>
    <t>Onkologia - onkologia kliniczna II</t>
  </si>
  <si>
    <t>Choroby wewn. - kardiologia nieinwazyjna</t>
  </si>
  <si>
    <t>Prof. Małgorzata Lelonek</t>
  </si>
  <si>
    <t>Egzamin nauki zabiegowe</t>
  </si>
  <si>
    <t>Egzamin nauki niezabiegowe</t>
  </si>
  <si>
    <t>Egzamin OSCE</t>
  </si>
  <si>
    <t>Praktyki wakacyjne – Intensywna terapia</t>
  </si>
  <si>
    <t>Prof. Jarosław Fabiś</t>
  </si>
  <si>
    <t>Dr hab. Rafał Kubiak</t>
  </si>
  <si>
    <t>Medycyna paliatywna</t>
  </si>
  <si>
    <t>Dr Aleksandra Ciałkowska-Rysz</t>
  </si>
  <si>
    <t>Egzamin OSCE z Medycyny pola walki dla podchorążych</t>
  </si>
  <si>
    <t>Dr Agnieszka Paula Jurczyk</t>
  </si>
  <si>
    <t>Prof. Joanna Narbutt</t>
  </si>
  <si>
    <t>Końcowy Egzamin Testowy (KET)</t>
  </si>
  <si>
    <t>Dr hab.Rafał Kubiak</t>
  </si>
  <si>
    <t xml:space="preserve">Dr hab. Kinga Studzińska-Pasieka </t>
  </si>
  <si>
    <t>Język angielski dla podchorązych (II)</t>
  </si>
  <si>
    <t>Język angielski dla podchorązych (I)</t>
  </si>
  <si>
    <t>Farmakologia i toksykologia</t>
  </si>
  <si>
    <t>Prof. Bogusław Antoszewski</t>
  </si>
  <si>
    <t>8***</t>
  </si>
  <si>
    <t>10***</t>
  </si>
  <si>
    <t>*** e-learning</t>
  </si>
  <si>
    <t>4***</t>
  </si>
  <si>
    <t>2***</t>
  </si>
  <si>
    <t>16***</t>
  </si>
  <si>
    <t>14***</t>
  </si>
  <si>
    <t>6***</t>
  </si>
  <si>
    <t>2/4***</t>
  </si>
  <si>
    <t>2/14***</t>
  </si>
  <si>
    <t>Toksykologia i ochrona radiologiczna wojsk dla podchorążych</t>
  </si>
  <si>
    <t>8</t>
  </si>
  <si>
    <t>0,5</t>
  </si>
  <si>
    <t>Higiena i epidemiologia wojskowa dla podchorążych</t>
  </si>
  <si>
    <t>14</t>
  </si>
  <si>
    <t>Bioterroryzm</t>
  </si>
  <si>
    <t>Medycyna pola walki - anestezjologia polowa i intensywna terapia</t>
  </si>
  <si>
    <t>12</t>
  </si>
  <si>
    <t>Medycyna pola walki - interna polowa z elementami logistyki medycznej</t>
  </si>
  <si>
    <t>20</t>
  </si>
  <si>
    <t>Medycyna pola walki - chirurgia polowa</t>
  </si>
  <si>
    <t>Prof. Jacek Śmigielski</t>
  </si>
  <si>
    <t>26</t>
  </si>
  <si>
    <t>Medycyna pola walki - medycyna polowa i zdrowie publiczne</t>
  </si>
  <si>
    <t>Język angielski dla podchorązych (III)</t>
  </si>
  <si>
    <t>Program 2020/2021</t>
  </si>
  <si>
    <t>Patologia obrażeń i schorzeń wojennych i terrorystycznych</t>
  </si>
  <si>
    <t>Prof. Katarzyna Starska-Kowarska</t>
  </si>
  <si>
    <t>Dr Dominik Sygut</t>
  </si>
  <si>
    <t>Dr Tomasz Konecki</t>
  </si>
  <si>
    <t>Dr Agnieszka Przedborska</t>
  </si>
  <si>
    <t>24***</t>
  </si>
  <si>
    <t>22***</t>
  </si>
  <si>
    <t>18***</t>
  </si>
  <si>
    <t>26***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</si>
</sst>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11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6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00FF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45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right" vertical="center"/>
    </xf>
    <xf numFmtId="0" fontId="8" fillId="5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2" borderId="5" xfId="0" applyFont="1" applyFill="1" applyBorder="1" applyAlignment="1">
      <alignment horizontal="right" vertical="center"/>
    </xf>
    <xf numFmtId="0" fontId="7" fillId="2" borderId="1" xfId="0" quotePrefix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2" borderId="1" xfId="0" quotePrefix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quotePrefix="1" applyFont="1" applyFill="1" applyBorder="1" applyAlignment="1">
      <alignment horizontal="right" vertical="center"/>
    </xf>
    <xf numFmtId="0" fontId="9" fillId="0" borderId="6" xfId="0" quotePrefix="1" applyFont="1" applyFill="1" applyBorder="1" applyAlignment="1">
      <alignment horizontal="center" vertical="center"/>
    </xf>
    <xf numFmtId="0" fontId="9" fillId="0" borderId="6" xfId="0" quotePrefix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5" xfId="0" quotePrefix="1" applyFont="1" applyFill="1" applyBorder="1" applyAlignment="1">
      <alignment horizontal="right" vertical="center"/>
    </xf>
    <xf numFmtId="0" fontId="10" fillId="2" borderId="1" xfId="0" quotePrefix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quotePrefix="1" applyFont="1" applyBorder="1" applyAlignment="1">
      <alignment horizontal="right" vertical="center"/>
    </xf>
    <xf numFmtId="0" fontId="10" fillId="0" borderId="6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2" borderId="5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5" xfId="0" quotePrefix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center" vertical="center"/>
    </xf>
    <xf numFmtId="0" fontId="9" fillId="2" borderId="5" xfId="0" quotePrefix="1" applyFont="1" applyFill="1" applyBorder="1" applyAlignment="1">
      <alignment horizontal="right" vertical="center"/>
    </xf>
    <xf numFmtId="0" fontId="9" fillId="2" borderId="6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top" wrapText="1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26"/>
  <sheetViews>
    <sheetView tabSelected="1" zoomScale="120" zoomScaleNormal="120" workbookViewId="0">
      <selection activeCell="D1" sqref="D1"/>
    </sheetView>
  </sheetViews>
  <sheetFormatPr defaultRowHeight="14.25" x14ac:dyDescent="0.2"/>
  <cols>
    <col min="1" max="1" width="3.75" style="1" customWidth="1"/>
    <col min="2" max="2" width="23.375" style="1" customWidth="1"/>
    <col min="3" max="3" width="21.375" style="1" customWidth="1"/>
    <col min="4" max="4" width="7.625" style="1" customWidth="1"/>
    <col min="5" max="5" width="8.625" style="1" customWidth="1"/>
    <col min="6" max="8" width="3.625" style="1" customWidth="1"/>
    <col min="9" max="9" width="8.125" style="1" customWidth="1"/>
    <col min="10" max="10" width="5.625" style="1" customWidth="1"/>
    <col min="11" max="11" width="7.625" style="1" customWidth="1"/>
    <col min="12" max="12" width="8.625" style="1" customWidth="1"/>
    <col min="13" max="15" width="3.625" style="1" customWidth="1"/>
    <col min="16" max="16" width="8.125" style="1" customWidth="1"/>
    <col min="17" max="17" width="5.625" style="1" customWidth="1"/>
    <col min="18" max="234" width="8.375" style="1" customWidth="1"/>
    <col min="235" max="1008" width="8.375" customWidth="1"/>
  </cols>
  <sheetData>
    <row r="1" spans="1:66" ht="15" thickBot="1" x14ac:dyDescent="0.25">
      <c r="A1" s="11"/>
      <c r="B1" s="42" t="s">
        <v>71</v>
      </c>
      <c r="C1" s="12" t="s">
        <v>72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W1" s="2"/>
      <c r="X1" s="2"/>
    </row>
    <row r="2" spans="1:66" x14ac:dyDescent="0.2">
      <c r="A2" s="36"/>
      <c r="B2" s="15" t="s">
        <v>191</v>
      </c>
      <c r="C2" s="15" t="s">
        <v>69</v>
      </c>
      <c r="D2" s="38"/>
      <c r="E2" s="15" t="s">
        <v>0</v>
      </c>
      <c r="F2" s="39"/>
      <c r="G2" s="39"/>
      <c r="H2" s="39"/>
      <c r="I2" s="39"/>
      <c r="J2" s="37"/>
      <c r="K2" s="38"/>
      <c r="L2" s="15" t="s">
        <v>2</v>
      </c>
      <c r="M2" s="39"/>
      <c r="N2" s="39"/>
      <c r="O2" s="39"/>
      <c r="P2" s="39"/>
      <c r="Q2" s="37"/>
    </row>
    <row r="3" spans="1:66" x14ac:dyDescent="0.2">
      <c r="A3" s="6"/>
      <c r="B3" s="4"/>
      <c r="C3" s="4"/>
      <c r="D3" s="41" t="s">
        <v>65</v>
      </c>
      <c r="E3" s="4" t="s">
        <v>66</v>
      </c>
      <c r="F3" s="40">
        <v>24</v>
      </c>
      <c r="G3" s="40">
        <v>12</v>
      </c>
      <c r="H3" s="40">
        <v>6</v>
      </c>
      <c r="I3" s="4" t="s">
        <v>67</v>
      </c>
      <c r="J3" s="5" t="s">
        <v>1</v>
      </c>
      <c r="K3" s="41" t="s">
        <v>65</v>
      </c>
      <c r="L3" s="4" t="s">
        <v>66</v>
      </c>
      <c r="M3" s="40">
        <v>24</v>
      </c>
      <c r="N3" s="40">
        <v>12</v>
      </c>
      <c r="O3" s="40">
        <v>6</v>
      </c>
      <c r="P3" s="4" t="s">
        <v>67</v>
      </c>
      <c r="Q3" s="5" t="s">
        <v>1</v>
      </c>
    </row>
    <row r="4" spans="1:66" ht="25.5" x14ac:dyDescent="0.2">
      <c r="A4" s="6">
        <v>1</v>
      </c>
      <c r="B4" s="16" t="s">
        <v>11</v>
      </c>
      <c r="C4" s="16" t="s">
        <v>140</v>
      </c>
      <c r="D4" s="52"/>
      <c r="E4" s="53"/>
      <c r="F4" s="54"/>
      <c r="G4" s="54"/>
      <c r="H4" s="54"/>
      <c r="I4" s="53"/>
      <c r="J4" s="55"/>
      <c r="K4" s="52">
        <v>10</v>
      </c>
      <c r="L4" s="53">
        <v>24</v>
      </c>
      <c r="M4" s="54"/>
      <c r="N4" s="54"/>
      <c r="O4" s="54">
        <v>24</v>
      </c>
      <c r="P4" s="53" t="s">
        <v>3</v>
      </c>
      <c r="Q4" s="55">
        <v>3</v>
      </c>
    </row>
    <row r="5" spans="1:66" ht="25.5" x14ac:dyDescent="0.2">
      <c r="A5" s="6">
        <v>2</v>
      </c>
      <c r="B5" s="16" t="s">
        <v>12</v>
      </c>
      <c r="C5" s="16" t="s">
        <v>13</v>
      </c>
      <c r="D5" s="52"/>
      <c r="E5" s="53"/>
      <c r="F5" s="54"/>
      <c r="G5" s="54"/>
      <c r="H5" s="54"/>
      <c r="I5" s="53"/>
      <c r="J5" s="55"/>
      <c r="K5" s="52"/>
      <c r="L5" s="53">
        <v>25</v>
      </c>
      <c r="M5" s="54">
        <v>10</v>
      </c>
      <c r="N5" s="54"/>
      <c r="O5" s="54">
        <v>15</v>
      </c>
      <c r="P5" s="53" t="s">
        <v>3</v>
      </c>
      <c r="Q5" s="55">
        <v>2</v>
      </c>
    </row>
    <row r="6" spans="1:66" ht="25.5" x14ac:dyDescent="0.2">
      <c r="A6" s="6">
        <v>3</v>
      </c>
      <c r="B6" s="16" t="s">
        <v>14</v>
      </c>
      <c r="C6" s="16" t="s">
        <v>15</v>
      </c>
      <c r="D6" s="52" t="s">
        <v>167</v>
      </c>
      <c r="E6" s="53">
        <v>30</v>
      </c>
      <c r="F6" s="54">
        <v>12</v>
      </c>
      <c r="G6" s="54"/>
      <c r="H6" s="54">
        <v>18</v>
      </c>
      <c r="I6" s="53" t="s">
        <v>3</v>
      </c>
      <c r="J6" s="55">
        <v>4</v>
      </c>
      <c r="K6" s="52"/>
      <c r="L6" s="53"/>
      <c r="M6" s="54"/>
      <c r="N6" s="54"/>
      <c r="O6" s="54"/>
      <c r="P6" s="53"/>
      <c r="Q6" s="55"/>
    </row>
    <row r="7" spans="1:66" ht="25.5" x14ac:dyDescent="0.2">
      <c r="A7" s="6">
        <v>4</v>
      </c>
      <c r="B7" s="16" t="s">
        <v>16</v>
      </c>
      <c r="C7" s="58" t="s">
        <v>193</v>
      </c>
      <c r="D7" s="52" t="s">
        <v>197</v>
      </c>
      <c r="E7" s="53">
        <v>48</v>
      </c>
      <c r="F7" s="54">
        <v>28</v>
      </c>
      <c r="G7" s="54">
        <v>20</v>
      </c>
      <c r="H7" s="54"/>
      <c r="I7" s="53" t="s">
        <v>4</v>
      </c>
      <c r="J7" s="55">
        <v>6</v>
      </c>
      <c r="K7" s="52"/>
      <c r="L7" s="53"/>
      <c r="M7" s="54"/>
      <c r="N7" s="54"/>
      <c r="O7" s="54"/>
      <c r="P7" s="53"/>
      <c r="Q7" s="55"/>
    </row>
    <row r="8" spans="1:66" x14ac:dyDescent="0.2">
      <c r="A8" s="6">
        <v>5</v>
      </c>
      <c r="B8" s="16" t="s">
        <v>164</v>
      </c>
      <c r="C8" s="16" t="s">
        <v>17</v>
      </c>
      <c r="D8" s="52" t="s">
        <v>197</v>
      </c>
      <c r="E8" s="53">
        <v>48</v>
      </c>
      <c r="F8" s="54">
        <v>48</v>
      </c>
      <c r="G8" s="54"/>
      <c r="H8" s="54"/>
      <c r="I8" s="53" t="s">
        <v>3</v>
      </c>
      <c r="J8" s="55">
        <v>5</v>
      </c>
      <c r="K8" s="52">
        <v>22</v>
      </c>
      <c r="L8" s="53">
        <v>32</v>
      </c>
      <c r="M8" s="54">
        <v>32</v>
      </c>
      <c r="N8" s="54"/>
      <c r="O8" s="54"/>
      <c r="P8" s="53" t="s">
        <v>4</v>
      </c>
      <c r="Q8" s="55">
        <v>4</v>
      </c>
    </row>
    <row r="9" spans="1:66" x14ac:dyDescent="0.2">
      <c r="A9" s="6">
        <v>6</v>
      </c>
      <c r="B9" s="16" t="s">
        <v>18</v>
      </c>
      <c r="C9" s="58" t="s">
        <v>194</v>
      </c>
      <c r="D9" s="52" t="s">
        <v>198</v>
      </c>
      <c r="E9" s="53">
        <v>48</v>
      </c>
      <c r="F9" s="54"/>
      <c r="G9" s="54">
        <v>48</v>
      </c>
      <c r="H9" s="54"/>
      <c r="I9" s="53" t="s">
        <v>3</v>
      </c>
      <c r="J9" s="55">
        <v>6</v>
      </c>
      <c r="K9" s="52">
        <v>18</v>
      </c>
      <c r="L9" s="53">
        <v>32</v>
      </c>
      <c r="M9" s="54"/>
      <c r="N9" s="54">
        <v>32</v>
      </c>
      <c r="O9" s="54"/>
      <c r="P9" s="53" t="s">
        <v>4</v>
      </c>
      <c r="Q9" s="55">
        <v>5</v>
      </c>
    </row>
    <row r="10" spans="1:66" x14ac:dyDescent="0.2">
      <c r="A10" s="6">
        <v>7</v>
      </c>
      <c r="B10" s="16" t="s">
        <v>19</v>
      </c>
      <c r="C10" s="16" t="s">
        <v>20</v>
      </c>
      <c r="D10" s="52"/>
      <c r="E10" s="53"/>
      <c r="F10" s="54"/>
      <c r="G10" s="54"/>
      <c r="H10" s="54"/>
      <c r="I10" s="53"/>
      <c r="J10" s="55"/>
      <c r="K10" s="52">
        <v>10</v>
      </c>
      <c r="L10" s="53">
        <v>30</v>
      </c>
      <c r="M10" s="54">
        <v>12</v>
      </c>
      <c r="N10" s="54"/>
      <c r="O10" s="54">
        <v>18</v>
      </c>
      <c r="P10" s="53" t="s">
        <v>4</v>
      </c>
      <c r="Q10" s="55">
        <v>3</v>
      </c>
      <c r="AN10"/>
      <c r="AO10"/>
    </row>
    <row r="11" spans="1:66" ht="25.5" x14ac:dyDescent="0.2">
      <c r="A11" s="6">
        <v>8</v>
      </c>
      <c r="B11" s="16" t="s">
        <v>21</v>
      </c>
      <c r="C11" s="16" t="s">
        <v>22</v>
      </c>
      <c r="D11" s="52"/>
      <c r="E11" s="53"/>
      <c r="F11" s="54"/>
      <c r="G11" s="54"/>
      <c r="H11" s="54"/>
      <c r="I11" s="53"/>
      <c r="J11" s="55"/>
      <c r="K11" s="52"/>
      <c r="L11" s="53">
        <v>15</v>
      </c>
      <c r="M11" s="54"/>
      <c r="N11" s="54">
        <v>6</v>
      </c>
      <c r="O11" s="54">
        <v>9</v>
      </c>
      <c r="P11" s="53" t="s">
        <v>3</v>
      </c>
      <c r="Q11" s="55">
        <v>1</v>
      </c>
      <c r="AN11"/>
      <c r="AO11"/>
    </row>
    <row r="12" spans="1:66" ht="25.5" x14ac:dyDescent="0.2">
      <c r="A12" s="6">
        <v>9</v>
      </c>
      <c r="B12" s="16" t="s">
        <v>23</v>
      </c>
      <c r="C12" s="16" t="s">
        <v>24</v>
      </c>
      <c r="D12" s="52"/>
      <c r="E12" s="53">
        <v>15</v>
      </c>
      <c r="F12" s="54">
        <v>6</v>
      </c>
      <c r="G12" s="54"/>
      <c r="H12" s="54">
        <v>9</v>
      </c>
      <c r="I12" s="53" t="s">
        <v>3</v>
      </c>
      <c r="J12" s="55">
        <v>2</v>
      </c>
      <c r="K12" s="52"/>
      <c r="L12" s="53"/>
      <c r="M12" s="54"/>
      <c r="N12" s="54"/>
      <c r="O12" s="54"/>
      <c r="P12" s="53"/>
      <c r="Q12" s="55"/>
      <c r="AN12"/>
      <c r="AO12"/>
    </row>
    <row r="13" spans="1:66" x14ac:dyDescent="0.2">
      <c r="A13" s="6">
        <v>10</v>
      </c>
      <c r="B13" s="16" t="s">
        <v>25</v>
      </c>
      <c r="C13" s="16" t="s">
        <v>79</v>
      </c>
      <c r="D13" s="52" t="s">
        <v>171</v>
      </c>
      <c r="E13" s="53"/>
      <c r="F13" s="54"/>
      <c r="G13" s="54"/>
      <c r="H13" s="54"/>
      <c r="I13" s="53" t="s">
        <v>3</v>
      </c>
      <c r="J13" s="55">
        <v>1</v>
      </c>
      <c r="K13" s="52"/>
      <c r="L13" s="53">
        <v>32</v>
      </c>
      <c r="M13" s="54"/>
      <c r="N13" s="54">
        <v>32</v>
      </c>
      <c r="O13" s="54"/>
      <c r="P13" s="53" t="s">
        <v>90</v>
      </c>
      <c r="Q13" s="55">
        <v>2</v>
      </c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66" x14ac:dyDescent="0.2">
      <c r="A14" s="6">
        <v>11</v>
      </c>
      <c r="B14" s="16" t="s">
        <v>26</v>
      </c>
      <c r="C14" s="16" t="s">
        <v>73</v>
      </c>
      <c r="D14" s="52"/>
      <c r="E14" s="53"/>
      <c r="F14" s="54"/>
      <c r="G14" s="54"/>
      <c r="H14" s="54"/>
      <c r="I14" s="53"/>
      <c r="J14" s="55"/>
      <c r="K14" s="52">
        <v>12</v>
      </c>
      <c r="L14" s="53">
        <v>20</v>
      </c>
      <c r="M14" s="54"/>
      <c r="N14" s="54">
        <v>20</v>
      </c>
      <c r="O14" s="54"/>
      <c r="P14" s="53" t="s">
        <v>3</v>
      </c>
      <c r="Q14" s="55">
        <v>2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x14ac:dyDescent="0.2">
      <c r="A15" s="6">
        <v>12</v>
      </c>
      <c r="B15" s="16" t="s">
        <v>27</v>
      </c>
      <c r="C15" s="16" t="s">
        <v>158</v>
      </c>
      <c r="D15" s="52"/>
      <c r="E15" s="53"/>
      <c r="F15" s="54"/>
      <c r="G15" s="54"/>
      <c r="H15" s="54"/>
      <c r="I15" s="53"/>
      <c r="J15" s="55"/>
      <c r="K15" s="52">
        <v>8</v>
      </c>
      <c r="L15" s="53">
        <v>30</v>
      </c>
      <c r="M15" s="54">
        <v>12</v>
      </c>
      <c r="N15" s="54"/>
      <c r="O15" s="54">
        <v>18</v>
      </c>
      <c r="P15" s="53" t="s">
        <v>4</v>
      </c>
      <c r="Q15" s="55">
        <v>3</v>
      </c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66" ht="25.5" x14ac:dyDescent="0.2">
      <c r="A16" s="6">
        <v>13</v>
      </c>
      <c r="B16" s="71" t="s">
        <v>28</v>
      </c>
      <c r="C16" s="16" t="s">
        <v>29</v>
      </c>
      <c r="D16" s="62"/>
      <c r="E16" s="72"/>
      <c r="F16" s="73"/>
      <c r="G16" s="73"/>
      <c r="H16" s="73"/>
      <c r="I16" s="72"/>
      <c r="J16" s="61"/>
      <c r="K16" s="52"/>
      <c r="L16" s="53">
        <v>20</v>
      </c>
      <c r="M16" s="54"/>
      <c r="N16" s="54"/>
      <c r="O16" s="54">
        <v>20</v>
      </c>
      <c r="P16" s="53" t="s">
        <v>3</v>
      </c>
      <c r="Q16" s="55">
        <v>1</v>
      </c>
      <c r="W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</row>
    <row r="17" spans="1:66" x14ac:dyDescent="0.2">
      <c r="A17" s="6">
        <v>14</v>
      </c>
      <c r="B17" s="16" t="s">
        <v>30</v>
      </c>
      <c r="C17" s="16" t="s">
        <v>5</v>
      </c>
      <c r="D17" s="52"/>
      <c r="E17" s="53"/>
      <c r="F17" s="54"/>
      <c r="G17" s="54"/>
      <c r="H17" s="54"/>
      <c r="I17" s="53"/>
      <c r="J17" s="55"/>
      <c r="K17" s="52">
        <v>10</v>
      </c>
      <c r="L17" s="53">
        <v>24</v>
      </c>
      <c r="M17" s="54">
        <v>16</v>
      </c>
      <c r="N17" s="54">
        <v>8</v>
      </c>
      <c r="O17" s="54"/>
      <c r="P17" s="53" t="s">
        <v>4</v>
      </c>
      <c r="Q17" s="55">
        <v>4</v>
      </c>
      <c r="W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</row>
    <row r="18" spans="1:66" x14ac:dyDescent="0.2">
      <c r="A18" s="6">
        <v>15</v>
      </c>
      <c r="B18" s="16" t="s">
        <v>31</v>
      </c>
      <c r="C18" s="16" t="s">
        <v>6</v>
      </c>
      <c r="D18" s="52"/>
      <c r="E18" s="53"/>
      <c r="F18" s="54"/>
      <c r="G18" s="54"/>
      <c r="H18" s="54"/>
      <c r="I18" s="53"/>
      <c r="J18" s="55"/>
      <c r="K18" s="52">
        <v>6</v>
      </c>
      <c r="L18" s="53">
        <v>12</v>
      </c>
      <c r="M18" s="54">
        <v>12</v>
      </c>
      <c r="N18" s="54"/>
      <c r="O18" s="54"/>
      <c r="P18" s="53" t="s">
        <v>8</v>
      </c>
      <c r="Q18" s="55">
        <v>1</v>
      </c>
      <c r="W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</row>
    <row r="19" spans="1:66" x14ac:dyDescent="0.2">
      <c r="A19" s="6">
        <v>16</v>
      </c>
      <c r="B19" s="16" t="s">
        <v>33</v>
      </c>
      <c r="C19" s="16" t="s">
        <v>6</v>
      </c>
      <c r="D19" s="52"/>
      <c r="E19" s="53"/>
      <c r="F19" s="54"/>
      <c r="G19" s="54"/>
      <c r="H19" s="54"/>
      <c r="I19" s="53"/>
      <c r="J19" s="55"/>
      <c r="K19" s="52">
        <v>6</v>
      </c>
      <c r="L19" s="53">
        <v>8</v>
      </c>
      <c r="M19" s="54"/>
      <c r="N19" s="54">
        <v>8</v>
      </c>
      <c r="O19" s="54"/>
      <c r="P19" s="53" t="s">
        <v>3</v>
      </c>
      <c r="Q19" s="55">
        <v>1</v>
      </c>
      <c r="W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</row>
    <row r="20" spans="1:66" ht="25.5" x14ac:dyDescent="0.2">
      <c r="A20" s="74">
        <v>17</v>
      </c>
      <c r="B20" s="106" t="s">
        <v>163</v>
      </c>
      <c r="C20" s="106" t="s">
        <v>161</v>
      </c>
      <c r="D20" s="107"/>
      <c r="E20" s="108">
        <v>60</v>
      </c>
      <c r="F20" s="109"/>
      <c r="G20" s="109">
        <v>60</v>
      </c>
      <c r="H20" s="109"/>
      <c r="I20" s="108" t="s">
        <v>3</v>
      </c>
      <c r="J20" s="114" t="s">
        <v>143</v>
      </c>
      <c r="K20" s="107"/>
      <c r="L20" s="108">
        <v>60</v>
      </c>
      <c r="M20" s="109"/>
      <c r="N20" s="109">
        <v>60</v>
      </c>
      <c r="O20" s="109"/>
      <c r="P20" s="108" t="s">
        <v>3</v>
      </c>
      <c r="Q20" s="114" t="s">
        <v>143</v>
      </c>
      <c r="W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</row>
    <row r="21" spans="1:66" ht="38.25" x14ac:dyDescent="0.2">
      <c r="A21" s="115">
        <v>18</v>
      </c>
      <c r="B21" s="116" t="s">
        <v>176</v>
      </c>
      <c r="C21" s="117" t="s">
        <v>6</v>
      </c>
      <c r="D21" s="118" t="s">
        <v>167</v>
      </c>
      <c r="E21" s="119" t="s">
        <v>177</v>
      </c>
      <c r="F21" s="120"/>
      <c r="G21" s="121" t="s">
        <v>177</v>
      </c>
      <c r="H21" s="120"/>
      <c r="I21" s="120" t="s">
        <v>3</v>
      </c>
      <c r="J21" s="122" t="s">
        <v>178</v>
      </c>
      <c r="K21" s="123"/>
      <c r="L21" s="124"/>
      <c r="M21" s="125"/>
      <c r="N21" s="125"/>
      <c r="O21" s="125"/>
      <c r="P21" s="124"/>
      <c r="Q21" s="126"/>
      <c r="W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</row>
    <row r="22" spans="1:66" ht="25.5" x14ac:dyDescent="0.2">
      <c r="A22" s="115">
        <v>19</v>
      </c>
      <c r="B22" s="127" t="s">
        <v>179</v>
      </c>
      <c r="C22" s="127" t="s">
        <v>6</v>
      </c>
      <c r="D22" s="128"/>
      <c r="E22" s="129"/>
      <c r="F22" s="130"/>
      <c r="G22" s="130"/>
      <c r="H22" s="130"/>
      <c r="I22" s="130"/>
      <c r="J22" s="131"/>
      <c r="K22" s="132" t="s">
        <v>180</v>
      </c>
      <c r="L22" s="133"/>
      <c r="M22" s="134"/>
      <c r="N22" s="134"/>
      <c r="O22" s="134"/>
      <c r="P22" s="133" t="s">
        <v>3</v>
      </c>
      <c r="Q22" s="135" t="s">
        <v>178</v>
      </c>
      <c r="W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</row>
    <row r="23" spans="1:66" ht="26.25" thickBot="1" x14ac:dyDescent="0.25">
      <c r="A23" s="28">
        <v>20</v>
      </c>
      <c r="B23" s="16" t="s">
        <v>34</v>
      </c>
      <c r="C23" s="16" t="s">
        <v>9</v>
      </c>
      <c r="D23" s="52"/>
      <c r="E23" s="53"/>
      <c r="F23" s="54"/>
      <c r="G23" s="54"/>
      <c r="H23" s="54"/>
      <c r="I23" s="53"/>
      <c r="J23" s="55">
        <v>2</v>
      </c>
      <c r="K23" s="52"/>
      <c r="L23" s="53">
        <v>120</v>
      </c>
      <c r="M23" s="54"/>
      <c r="N23" s="54"/>
      <c r="O23" s="54"/>
      <c r="P23" s="53"/>
      <c r="Q23" s="55">
        <v>2</v>
      </c>
      <c r="T23" s="1">
        <v>1</v>
      </c>
    </row>
    <row r="24" spans="1:66" ht="15" thickBot="1" x14ac:dyDescent="0.25">
      <c r="A24" s="7"/>
      <c r="B24" s="3" t="s">
        <v>68</v>
      </c>
      <c r="C24" s="14"/>
      <c r="D24" s="8"/>
      <c r="E24" s="9"/>
      <c r="F24" s="9"/>
      <c r="G24" s="9"/>
      <c r="H24" s="9"/>
      <c r="I24" s="10"/>
      <c r="J24" s="104">
        <f>SUM(J4:J23)</f>
        <v>26</v>
      </c>
      <c r="K24" s="8"/>
      <c r="L24" s="9"/>
      <c r="M24" s="9"/>
      <c r="N24" s="9"/>
      <c r="O24" s="9"/>
      <c r="P24" s="10"/>
      <c r="Q24" s="104">
        <f>SUM(Q4:Q23)</f>
        <v>34</v>
      </c>
    </row>
    <row r="25" spans="1:66" ht="15" thickBot="1" x14ac:dyDescent="0.25">
      <c r="A25" s="11"/>
      <c r="B25" s="42" t="s">
        <v>71</v>
      </c>
      <c r="C25" s="12" t="s">
        <v>72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66" x14ac:dyDescent="0.2">
      <c r="A26" s="19"/>
      <c r="B26" s="15" t="s">
        <v>191</v>
      </c>
      <c r="C26" s="20" t="s">
        <v>70</v>
      </c>
      <c r="D26" s="45"/>
      <c r="E26" s="20" t="s">
        <v>0</v>
      </c>
      <c r="F26" s="20"/>
      <c r="G26" s="20"/>
      <c r="H26" s="20"/>
      <c r="I26" s="46"/>
      <c r="J26" s="47"/>
      <c r="K26" s="45"/>
      <c r="L26" s="20" t="s">
        <v>2</v>
      </c>
      <c r="M26" s="20"/>
      <c r="N26" s="20"/>
      <c r="O26" s="20"/>
      <c r="P26" s="46"/>
      <c r="Q26" s="47"/>
    </row>
    <row r="27" spans="1:66" x14ac:dyDescent="0.2">
      <c r="A27" s="19"/>
      <c r="B27" s="22"/>
      <c r="C27" s="22"/>
      <c r="D27" s="48" t="s">
        <v>65</v>
      </c>
      <c r="E27" s="49" t="s">
        <v>66</v>
      </c>
      <c r="F27" s="40">
        <v>24</v>
      </c>
      <c r="G27" s="40">
        <v>12</v>
      </c>
      <c r="H27" s="40">
        <v>6</v>
      </c>
      <c r="I27" s="49" t="s">
        <v>67</v>
      </c>
      <c r="J27" s="50" t="s">
        <v>1</v>
      </c>
      <c r="K27" s="48" t="s">
        <v>65</v>
      </c>
      <c r="L27" s="49" t="s">
        <v>66</v>
      </c>
      <c r="M27" s="40">
        <v>24</v>
      </c>
      <c r="N27" s="40">
        <v>12</v>
      </c>
      <c r="O27" s="40">
        <v>6</v>
      </c>
      <c r="P27" s="49" t="s">
        <v>67</v>
      </c>
      <c r="Q27" s="50" t="s">
        <v>1</v>
      </c>
    </row>
    <row r="28" spans="1:66" ht="25.5" x14ac:dyDescent="0.2">
      <c r="A28" s="19">
        <v>1</v>
      </c>
      <c r="B28" s="24" t="s">
        <v>35</v>
      </c>
      <c r="C28" s="24" t="s">
        <v>36</v>
      </c>
      <c r="D28" s="17"/>
      <c r="E28" s="25"/>
      <c r="F28" s="44"/>
      <c r="G28" s="44"/>
      <c r="H28" s="44"/>
      <c r="I28" s="25"/>
      <c r="J28" s="26"/>
      <c r="K28" s="17">
        <v>2</v>
      </c>
      <c r="L28" s="25">
        <v>35</v>
      </c>
      <c r="M28" s="44">
        <v>14</v>
      </c>
      <c r="N28" s="44"/>
      <c r="O28" s="44">
        <v>21</v>
      </c>
      <c r="P28" s="25" t="s">
        <v>3</v>
      </c>
      <c r="Q28" s="27">
        <v>2</v>
      </c>
    </row>
    <row r="29" spans="1:66" ht="38.25" x14ac:dyDescent="0.2">
      <c r="A29" s="19">
        <v>2</v>
      </c>
      <c r="B29" s="24" t="s">
        <v>37</v>
      </c>
      <c r="C29" s="24" t="s">
        <v>38</v>
      </c>
      <c r="D29" s="17"/>
      <c r="E29" s="25"/>
      <c r="F29" s="44"/>
      <c r="G29" s="44"/>
      <c r="H29" s="44"/>
      <c r="I29" s="25"/>
      <c r="J29" s="27"/>
      <c r="K29" s="17" t="s">
        <v>172</v>
      </c>
      <c r="L29" s="25">
        <v>35</v>
      </c>
      <c r="M29" s="44">
        <v>14</v>
      </c>
      <c r="N29" s="44"/>
      <c r="O29" s="44">
        <v>21</v>
      </c>
      <c r="P29" s="25" t="s">
        <v>3</v>
      </c>
      <c r="Q29" s="27">
        <v>3</v>
      </c>
    </row>
    <row r="30" spans="1:66" ht="25.5" x14ac:dyDescent="0.2">
      <c r="A30" s="19">
        <v>3</v>
      </c>
      <c r="B30" s="24" t="s">
        <v>39</v>
      </c>
      <c r="C30" s="24" t="s">
        <v>10</v>
      </c>
      <c r="D30" s="17" t="s">
        <v>166</v>
      </c>
      <c r="E30" s="25">
        <v>28</v>
      </c>
      <c r="F30" s="44">
        <v>14</v>
      </c>
      <c r="G30" s="44"/>
      <c r="H30" s="44">
        <v>14</v>
      </c>
      <c r="I30" s="25" t="s">
        <v>8</v>
      </c>
      <c r="J30" s="27">
        <v>2</v>
      </c>
      <c r="K30" s="17"/>
      <c r="L30" s="25"/>
      <c r="M30" s="44"/>
      <c r="N30" s="44"/>
      <c r="O30" s="44"/>
      <c r="P30" s="25"/>
      <c r="Q30" s="27"/>
    </row>
    <row r="31" spans="1:66" ht="25.5" x14ac:dyDescent="0.2">
      <c r="A31" s="19">
        <v>4</v>
      </c>
      <c r="B31" s="24" t="s">
        <v>40</v>
      </c>
      <c r="C31" s="24" t="s">
        <v>10</v>
      </c>
      <c r="D31" s="17"/>
      <c r="E31" s="25"/>
      <c r="F31" s="44"/>
      <c r="G31" s="44"/>
      <c r="H31" s="44"/>
      <c r="I31" s="25"/>
      <c r="J31" s="27"/>
      <c r="K31" s="17"/>
      <c r="L31" s="25">
        <v>12</v>
      </c>
      <c r="M31" s="44">
        <v>6</v>
      </c>
      <c r="N31" s="44"/>
      <c r="O31" s="44">
        <v>6</v>
      </c>
      <c r="P31" s="25" t="s">
        <v>3</v>
      </c>
      <c r="Q31" s="27">
        <v>1</v>
      </c>
    </row>
    <row r="32" spans="1:66" ht="25.5" x14ac:dyDescent="0.2">
      <c r="A32" s="19">
        <v>5</v>
      </c>
      <c r="B32" s="24" t="s">
        <v>41</v>
      </c>
      <c r="C32" s="16" t="s">
        <v>135</v>
      </c>
      <c r="D32" s="17" t="s">
        <v>166</v>
      </c>
      <c r="E32" s="25">
        <v>35</v>
      </c>
      <c r="F32" s="44">
        <v>14</v>
      </c>
      <c r="G32" s="44"/>
      <c r="H32" s="44">
        <v>21</v>
      </c>
      <c r="I32" s="25" t="s">
        <v>8</v>
      </c>
      <c r="J32" s="27">
        <v>3</v>
      </c>
      <c r="K32" s="17"/>
      <c r="L32" s="25">
        <v>28</v>
      </c>
      <c r="M32" s="44">
        <v>14</v>
      </c>
      <c r="N32" s="44"/>
      <c r="O32" s="44">
        <v>14</v>
      </c>
      <c r="P32" s="25" t="s">
        <v>3</v>
      </c>
      <c r="Q32" s="27">
        <v>1</v>
      </c>
    </row>
    <row r="33" spans="1:58" x14ac:dyDescent="0.2">
      <c r="A33" s="6">
        <v>6</v>
      </c>
      <c r="B33" s="16" t="s">
        <v>80</v>
      </c>
      <c r="C33" s="16" t="s">
        <v>81</v>
      </c>
      <c r="D33" s="56" t="s">
        <v>170</v>
      </c>
      <c r="E33" s="57">
        <v>18</v>
      </c>
      <c r="F33" s="44"/>
      <c r="G33" s="40">
        <v>18</v>
      </c>
      <c r="H33" s="40"/>
      <c r="I33" s="57" t="s">
        <v>3</v>
      </c>
      <c r="J33" s="5">
        <v>1</v>
      </c>
      <c r="K33" s="56"/>
      <c r="L33" s="57"/>
      <c r="M33" s="40"/>
      <c r="N33" s="40"/>
      <c r="O33" s="40"/>
      <c r="P33" s="57"/>
      <c r="Q33" s="5"/>
    </row>
    <row r="34" spans="1:58" x14ac:dyDescent="0.2">
      <c r="A34" s="19">
        <v>7</v>
      </c>
      <c r="B34" s="24" t="s">
        <v>42</v>
      </c>
      <c r="C34" s="24" t="s">
        <v>83</v>
      </c>
      <c r="D34" s="17" t="s">
        <v>166</v>
      </c>
      <c r="E34" s="25">
        <v>35</v>
      </c>
      <c r="F34" s="44">
        <v>14</v>
      </c>
      <c r="G34" s="44"/>
      <c r="H34" s="44">
        <v>21</v>
      </c>
      <c r="I34" s="25" t="s">
        <v>3</v>
      </c>
      <c r="J34" s="27">
        <v>2</v>
      </c>
      <c r="K34" s="17" t="s">
        <v>166</v>
      </c>
      <c r="L34" s="25">
        <v>35</v>
      </c>
      <c r="M34" s="44">
        <v>14</v>
      </c>
      <c r="N34" s="44"/>
      <c r="O34" s="44">
        <v>21</v>
      </c>
      <c r="P34" s="25" t="s">
        <v>3</v>
      </c>
      <c r="Q34" s="27">
        <v>2</v>
      </c>
    </row>
    <row r="35" spans="1:58" x14ac:dyDescent="0.2">
      <c r="A35" s="19">
        <v>8</v>
      </c>
      <c r="B35" s="24" t="s">
        <v>43</v>
      </c>
      <c r="C35" s="24" t="s">
        <v>15</v>
      </c>
      <c r="D35" s="17"/>
      <c r="E35" s="25"/>
      <c r="F35" s="44"/>
      <c r="G35" s="44"/>
      <c r="H35" s="44"/>
      <c r="I35" s="25"/>
      <c r="J35" s="27"/>
      <c r="K35" s="17" t="s">
        <v>171</v>
      </c>
      <c r="L35" s="25">
        <v>35</v>
      </c>
      <c r="M35" s="44">
        <v>14</v>
      </c>
      <c r="N35" s="44"/>
      <c r="O35" s="44">
        <v>21</v>
      </c>
      <c r="P35" s="25" t="s">
        <v>3</v>
      </c>
      <c r="Q35" s="27">
        <v>3</v>
      </c>
    </row>
    <row r="36" spans="1:58" x14ac:dyDescent="0.2">
      <c r="A36" s="19">
        <v>9</v>
      </c>
      <c r="B36" s="24" t="s">
        <v>44</v>
      </c>
      <c r="C36" s="24" t="s">
        <v>76</v>
      </c>
      <c r="D36" s="17"/>
      <c r="E36" s="25"/>
      <c r="F36" s="44"/>
      <c r="G36" s="44"/>
      <c r="H36" s="44"/>
      <c r="I36" s="25"/>
      <c r="J36" s="27"/>
      <c r="K36" s="17" t="s">
        <v>173</v>
      </c>
      <c r="L36" s="25">
        <v>10</v>
      </c>
      <c r="M36" s="44">
        <v>4</v>
      </c>
      <c r="N36" s="44"/>
      <c r="O36" s="44">
        <v>6</v>
      </c>
      <c r="P36" s="25" t="s">
        <v>3</v>
      </c>
      <c r="Q36" s="27">
        <v>1</v>
      </c>
      <c r="W36"/>
    </row>
    <row r="37" spans="1:58" x14ac:dyDescent="0.2">
      <c r="A37" s="19">
        <v>10</v>
      </c>
      <c r="B37" s="24" t="s">
        <v>45</v>
      </c>
      <c r="C37" s="24" t="s">
        <v>46</v>
      </c>
      <c r="D37" s="17"/>
      <c r="E37" s="25"/>
      <c r="F37" s="44"/>
      <c r="G37" s="44"/>
      <c r="H37" s="44"/>
      <c r="I37" s="25"/>
      <c r="J37" s="27"/>
      <c r="K37" s="17" t="s">
        <v>173</v>
      </c>
      <c r="L37" s="25">
        <v>25</v>
      </c>
      <c r="M37" s="44">
        <v>10</v>
      </c>
      <c r="N37" s="44"/>
      <c r="O37" s="44">
        <v>15</v>
      </c>
      <c r="P37" s="25" t="s">
        <v>3</v>
      </c>
      <c r="Q37" s="27">
        <v>2</v>
      </c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</row>
    <row r="38" spans="1:58" x14ac:dyDescent="0.2">
      <c r="A38" s="19">
        <v>11</v>
      </c>
      <c r="B38" s="24" t="s">
        <v>47</v>
      </c>
      <c r="C38" s="24" t="s">
        <v>48</v>
      </c>
      <c r="D38" s="17"/>
      <c r="E38" s="25"/>
      <c r="F38" s="44"/>
      <c r="G38" s="44"/>
      <c r="H38" s="44"/>
      <c r="I38" s="25"/>
      <c r="J38" s="27"/>
      <c r="K38" s="17" t="s">
        <v>173</v>
      </c>
      <c r="L38" s="25">
        <v>20</v>
      </c>
      <c r="M38" s="44">
        <v>8</v>
      </c>
      <c r="N38" s="44"/>
      <c r="O38" s="44">
        <v>12</v>
      </c>
      <c r="P38" s="25" t="s">
        <v>3</v>
      </c>
      <c r="Q38" s="27">
        <v>2</v>
      </c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</row>
    <row r="39" spans="1:58" x14ac:dyDescent="0.2">
      <c r="A39" s="19">
        <v>12</v>
      </c>
      <c r="B39" s="24" t="s">
        <v>26</v>
      </c>
      <c r="C39" s="43" t="s">
        <v>73</v>
      </c>
      <c r="D39" s="17" t="s">
        <v>166</v>
      </c>
      <c r="E39" s="25">
        <v>35</v>
      </c>
      <c r="F39" s="44"/>
      <c r="G39" s="44">
        <v>35</v>
      </c>
      <c r="H39" s="44"/>
      <c r="I39" s="25" t="s">
        <v>3</v>
      </c>
      <c r="J39" s="27">
        <v>3</v>
      </c>
      <c r="K39" s="17"/>
      <c r="L39" s="25"/>
      <c r="M39" s="44"/>
      <c r="N39" s="44"/>
      <c r="O39" s="44"/>
      <c r="P39" s="25"/>
      <c r="Q39" s="27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</row>
    <row r="40" spans="1:58" x14ac:dyDescent="0.2">
      <c r="A40" s="19">
        <v>13</v>
      </c>
      <c r="B40" s="24" t="s">
        <v>49</v>
      </c>
      <c r="C40" s="43" t="s">
        <v>74</v>
      </c>
      <c r="D40" s="17" t="s">
        <v>75</v>
      </c>
      <c r="E40" s="25"/>
      <c r="F40" s="44"/>
      <c r="G40" s="44"/>
      <c r="H40" s="44"/>
      <c r="I40" s="25"/>
      <c r="J40" s="27"/>
      <c r="K40" s="17" t="s">
        <v>174</v>
      </c>
      <c r="L40" s="25">
        <v>10</v>
      </c>
      <c r="M40" s="44"/>
      <c r="N40" s="44"/>
      <c r="O40" s="44">
        <v>10</v>
      </c>
      <c r="P40" s="25" t="s">
        <v>3</v>
      </c>
      <c r="Q40" s="27">
        <v>1</v>
      </c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</row>
    <row r="41" spans="1:58" x14ac:dyDescent="0.2">
      <c r="A41" s="19">
        <v>14</v>
      </c>
      <c r="B41" s="24" t="s">
        <v>50</v>
      </c>
      <c r="C41" s="24" t="s">
        <v>51</v>
      </c>
      <c r="D41" s="17"/>
      <c r="E41" s="25"/>
      <c r="F41" s="44"/>
      <c r="G41" s="44"/>
      <c r="H41" s="44"/>
      <c r="I41" s="25"/>
      <c r="J41" s="27"/>
      <c r="K41" s="17" t="s">
        <v>174</v>
      </c>
      <c r="L41" s="25">
        <v>35</v>
      </c>
      <c r="M41" s="44">
        <v>14</v>
      </c>
      <c r="N41" s="44"/>
      <c r="O41" s="44">
        <v>21</v>
      </c>
      <c r="P41" s="25" t="s">
        <v>3</v>
      </c>
      <c r="Q41" s="27">
        <v>2</v>
      </c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</row>
    <row r="42" spans="1:58" ht="25.5" x14ac:dyDescent="0.2">
      <c r="A42" s="19">
        <v>15</v>
      </c>
      <c r="B42" s="24" t="s">
        <v>52</v>
      </c>
      <c r="C42" s="24" t="s">
        <v>15</v>
      </c>
      <c r="D42" s="17"/>
      <c r="E42" s="25"/>
      <c r="F42" s="44"/>
      <c r="G42" s="44"/>
      <c r="H42" s="44"/>
      <c r="I42" s="25"/>
      <c r="J42" s="27"/>
      <c r="K42" s="17" t="s">
        <v>173</v>
      </c>
      <c r="L42" s="25">
        <v>15</v>
      </c>
      <c r="M42" s="44">
        <v>6</v>
      </c>
      <c r="N42" s="44"/>
      <c r="O42" s="44">
        <v>9</v>
      </c>
      <c r="P42" s="25" t="s">
        <v>3</v>
      </c>
      <c r="Q42" s="27">
        <v>2</v>
      </c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8" x14ac:dyDescent="0.2">
      <c r="A43" s="19">
        <v>16</v>
      </c>
      <c r="B43" s="24" t="s">
        <v>53</v>
      </c>
      <c r="C43" s="24" t="s">
        <v>32</v>
      </c>
      <c r="D43" s="17" t="s">
        <v>167</v>
      </c>
      <c r="E43" s="25">
        <v>35</v>
      </c>
      <c r="F43" s="44">
        <v>14</v>
      </c>
      <c r="G43" s="44"/>
      <c r="H43" s="44">
        <v>21</v>
      </c>
      <c r="I43" s="25" t="s">
        <v>3</v>
      </c>
      <c r="J43" s="27">
        <v>3</v>
      </c>
      <c r="K43" s="17"/>
      <c r="L43" s="25"/>
      <c r="M43" s="44"/>
      <c r="N43" s="44"/>
      <c r="O43" s="44"/>
      <c r="P43" s="25"/>
      <c r="Q43" s="27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58" x14ac:dyDescent="0.2">
      <c r="A44" s="19">
        <v>17</v>
      </c>
      <c r="B44" s="24" t="s">
        <v>54</v>
      </c>
      <c r="C44" s="24" t="s">
        <v>55</v>
      </c>
      <c r="D44" s="17" t="s">
        <v>167</v>
      </c>
      <c r="E44" s="25">
        <v>35</v>
      </c>
      <c r="F44" s="44">
        <v>14</v>
      </c>
      <c r="G44" s="44"/>
      <c r="H44" s="44">
        <v>21</v>
      </c>
      <c r="I44" s="25" t="s">
        <v>3</v>
      </c>
      <c r="J44" s="27">
        <v>3</v>
      </c>
      <c r="K44" s="17"/>
      <c r="L44" s="25"/>
      <c r="M44" s="44"/>
      <c r="N44" s="44"/>
      <c r="O44" s="44"/>
      <c r="P44" s="25"/>
      <c r="Q44" s="2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58" x14ac:dyDescent="0.2">
      <c r="A45" s="19">
        <v>18</v>
      </c>
      <c r="B45" s="24" t="s">
        <v>56</v>
      </c>
      <c r="C45" s="24" t="s">
        <v>152</v>
      </c>
      <c r="D45" s="17"/>
      <c r="E45" s="25"/>
      <c r="F45" s="44"/>
      <c r="G45" s="44"/>
      <c r="H45" s="44"/>
      <c r="I45" s="25"/>
      <c r="J45" s="27"/>
      <c r="K45" s="17" t="s">
        <v>175</v>
      </c>
      <c r="L45" s="25">
        <v>35</v>
      </c>
      <c r="M45" s="44">
        <v>14</v>
      </c>
      <c r="N45" s="44"/>
      <c r="O45" s="44">
        <v>21</v>
      </c>
      <c r="P45" s="25" t="s">
        <v>3</v>
      </c>
      <c r="Q45" s="27">
        <v>2</v>
      </c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58" x14ac:dyDescent="0.2">
      <c r="A46" s="19">
        <v>19</v>
      </c>
      <c r="B46" s="24" t="s">
        <v>57</v>
      </c>
      <c r="C46" s="58" t="s">
        <v>195</v>
      </c>
      <c r="D46" s="17" t="s">
        <v>169</v>
      </c>
      <c r="E46" s="25">
        <v>35</v>
      </c>
      <c r="F46" s="44">
        <v>10</v>
      </c>
      <c r="G46" s="44"/>
      <c r="H46" s="44">
        <v>25</v>
      </c>
      <c r="I46" s="25" t="s">
        <v>8</v>
      </c>
      <c r="J46" s="27">
        <v>3</v>
      </c>
      <c r="K46" s="17"/>
      <c r="L46" s="25"/>
      <c r="M46" s="44"/>
      <c r="N46" s="44"/>
      <c r="O46" s="44"/>
      <c r="P46" s="25"/>
      <c r="Q46" s="27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58" ht="25.5" x14ac:dyDescent="0.2">
      <c r="A47" s="19">
        <v>20</v>
      </c>
      <c r="B47" s="24" t="s">
        <v>58</v>
      </c>
      <c r="C47" s="24" t="s">
        <v>59</v>
      </c>
      <c r="D47" s="17" t="s">
        <v>166</v>
      </c>
      <c r="E47" s="25">
        <v>35</v>
      </c>
      <c r="F47" s="44">
        <v>14</v>
      </c>
      <c r="G47" s="44"/>
      <c r="H47" s="44">
        <v>21</v>
      </c>
      <c r="I47" s="25" t="s">
        <v>8</v>
      </c>
      <c r="J47" s="27">
        <v>3</v>
      </c>
      <c r="K47" s="17" t="s">
        <v>173</v>
      </c>
      <c r="L47" s="25">
        <v>15</v>
      </c>
      <c r="M47" s="44">
        <v>6</v>
      </c>
      <c r="N47" s="44"/>
      <c r="O47" s="44">
        <v>9</v>
      </c>
      <c r="P47" s="25" t="s">
        <v>3</v>
      </c>
      <c r="Q47" s="27">
        <v>1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58" ht="25.5" x14ac:dyDescent="0.2">
      <c r="A48" s="6">
        <v>21</v>
      </c>
      <c r="B48" s="16" t="s">
        <v>28</v>
      </c>
      <c r="C48" s="16" t="s">
        <v>29</v>
      </c>
      <c r="D48" s="52"/>
      <c r="E48" s="53">
        <v>20</v>
      </c>
      <c r="F48" s="54"/>
      <c r="G48" s="54"/>
      <c r="H48" s="54">
        <v>20</v>
      </c>
      <c r="I48" s="53" t="s">
        <v>3</v>
      </c>
      <c r="J48" s="55">
        <v>1</v>
      </c>
      <c r="K48" s="17"/>
      <c r="L48" s="25"/>
      <c r="M48" s="44"/>
      <c r="N48" s="44"/>
      <c r="O48" s="44"/>
      <c r="P48" s="25"/>
      <c r="Q48" s="27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25.5" x14ac:dyDescent="0.2">
      <c r="A49" s="19">
        <v>22</v>
      </c>
      <c r="B49" s="24" t="s">
        <v>60</v>
      </c>
      <c r="C49" s="24" t="s">
        <v>61</v>
      </c>
      <c r="D49" s="17" t="s">
        <v>166</v>
      </c>
      <c r="E49" s="25">
        <v>12</v>
      </c>
      <c r="F49" s="44">
        <v>12</v>
      </c>
      <c r="G49" s="44"/>
      <c r="H49" s="44"/>
      <c r="I49" s="25" t="s">
        <v>8</v>
      </c>
      <c r="J49" s="27">
        <v>1</v>
      </c>
      <c r="K49" s="17"/>
      <c r="L49" s="25"/>
      <c r="M49" s="44"/>
      <c r="N49" s="44"/>
      <c r="O49" s="44"/>
      <c r="P49" s="25"/>
      <c r="Q49" s="27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25.5" x14ac:dyDescent="0.2">
      <c r="A50" s="63">
        <v>23</v>
      </c>
      <c r="B50" s="77" t="s">
        <v>192</v>
      </c>
      <c r="C50" s="144" t="s">
        <v>29</v>
      </c>
      <c r="D50" s="60" t="s">
        <v>199</v>
      </c>
      <c r="E50" s="141"/>
      <c r="F50" s="142"/>
      <c r="G50" s="142"/>
      <c r="H50" s="142"/>
      <c r="I50" s="141" t="s">
        <v>8</v>
      </c>
      <c r="J50" s="27">
        <v>1</v>
      </c>
      <c r="K50" s="143"/>
      <c r="L50" s="141"/>
      <c r="M50" s="142"/>
      <c r="N50" s="142"/>
      <c r="O50" s="142"/>
      <c r="P50" s="141"/>
      <c r="Q50" s="76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x14ac:dyDescent="0.2">
      <c r="A51" s="51">
        <v>24</v>
      </c>
      <c r="B51" s="16" t="s">
        <v>7</v>
      </c>
      <c r="C51" s="16" t="s">
        <v>77</v>
      </c>
      <c r="D51" s="60"/>
      <c r="E51" s="25">
        <v>24</v>
      </c>
      <c r="F51" s="44">
        <v>12</v>
      </c>
      <c r="G51" s="44">
        <v>12</v>
      </c>
      <c r="H51" s="44"/>
      <c r="I51" s="25"/>
      <c r="J51" s="27">
        <v>1</v>
      </c>
      <c r="K51" s="17"/>
      <c r="L51" s="25"/>
      <c r="M51" s="44"/>
      <c r="N51" s="44"/>
      <c r="O51" s="44"/>
      <c r="P51" s="25"/>
      <c r="Q51" s="27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ht="25.5" x14ac:dyDescent="0.2">
      <c r="A52" s="63">
        <v>25</v>
      </c>
      <c r="B52" s="24" t="s">
        <v>138</v>
      </c>
      <c r="C52" s="24" t="s">
        <v>139</v>
      </c>
      <c r="D52" s="60"/>
      <c r="E52" s="25"/>
      <c r="F52" s="44"/>
      <c r="G52" s="44"/>
      <c r="H52" s="44"/>
      <c r="I52" s="25"/>
      <c r="J52" s="27"/>
      <c r="K52" s="17"/>
      <c r="L52" s="25">
        <v>12</v>
      </c>
      <c r="M52" s="44">
        <v>12</v>
      </c>
      <c r="N52" s="44"/>
      <c r="O52" s="44"/>
      <c r="P52" s="25" t="s">
        <v>3</v>
      </c>
      <c r="Q52" s="27">
        <v>0.5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ht="25.5" x14ac:dyDescent="0.2">
      <c r="A53" s="19">
        <v>26</v>
      </c>
      <c r="B53" s="24" t="s">
        <v>146</v>
      </c>
      <c r="C53" s="24" t="s">
        <v>147</v>
      </c>
      <c r="D53" s="17"/>
      <c r="E53" s="25"/>
      <c r="F53" s="44"/>
      <c r="G53" s="44"/>
      <c r="H53" s="44"/>
      <c r="I53" s="25"/>
      <c r="J53" s="27"/>
      <c r="K53" s="17"/>
      <c r="L53" s="25">
        <v>12</v>
      </c>
      <c r="M53" s="44"/>
      <c r="N53" s="44">
        <v>6</v>
      </c>
      <c r="O53" s="44">
        <v>6</v>
      </c>
      <c r="P53" s="25" t="s">
        <v>3</v>
      </c>
      <c r="Q53" s="27">
        <v>1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x14ac:dyDescent="0.2">
      <c r="A54" s="19">
        <v>27</v>
      </c>
      <c r="B54" s="24" t="s">
        <v>181</v>
      </c>
      <c r="C54" s="24" t="s">
        <v>6</v>
      </c>
      <c r="D54" s="17"/>
      <c r="E54" s="25"/>
      <c r="F54" s="44"/>
      <c r="G54" s="44"/>
      <c r="H54" s="44"/>
      <c r="I54" s="25"/>
      <c r="J54" s="27"/>
      <c r="K54" s="17">
        <v>12</v>
      </c>
      <c r="L54" s="25"/>
      <c r="M54" s="44"/>
      <c r="N54" s="44"/>
      <c r="O54" s="44"/>
      <c r="P54" s="25" t="s">
        <v>3</v>
      </c>
      <c r="Q54" s="27">
        <v>0.5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ht="25.5" x14ac:dyDescent="0.2">
      <c r="A55" s="74">
        <v>28</v>
      </c>
      <c r="B55" s="106" t="s">
        <v>162</v>
      </c>
      <c r="C55" s="106" t="s">
        <v>78</v>
      </c>
      <c r="D55" s="110"/>
      <c r="E55" s="112" t="s">
        <v>136</v>
      </c>
      <c r="F55" s="111"/>
      <c r="G55" s="112" t="s">
        <v>136</v>
      </c>
      <c r="H55" s="111"/>
      <c r="I55" s="111" t="s">
        <v>3</v>
      </c>
      <c r="J55" s="113" t="s">
        <v>143</v>
      </c>
      <c r="K55" s="110"/>
      <c r="L55" s="112" t="s">
        <v>136</v>
      </c>
      <c r="M55" s="111"/>
      <c r="N55" s="112" t="s">
        <v>136</v>
      </c>
      <c r="O55" s="111"/>
      <c r="P55" s="111" t="s">
        <v>3</v>
      </c>
      <c r="Q55" s="113" t="s">
        <v>143</v>
      </c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x14ac:dyDescent="0.2">
      <c r="A56" s="87">
        <v>29</v>
      </c>
      <c r="B56" s="58" t="s">
        <v>144</v>
      </c>
      <c r="C56" s="58"/>
      <c r="D56" s="88"/>
      <c r="E56" s="89">
        <v>20</v>
      </c>
      <c r="F56" s="90"/>
      <c r="G56" s="90"/>
      <c r="H56" s="90">
        <v>20</v>
      </c>
      <c r="I56" s="90" t="s">
        <v>3</v>
      </c>
      <c r="J56" s="91">
        <v>1</v>
      </c>
      <c r="K56" s="88"/>
      <c r="L56" s="89">
        <v>20</v>
      </c>
      <c r="M56" s="90"/>
      <c r="N56" s="90"/>
      <c r="O56" s="90">
        <v>20</v>
      </c>
      <c r="P56" s="90" t="s">
        <v>3</v>
      </c>
      <c r="Q56" s="91">
        <v>1</v>
      </c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x14ac:dyDescent="0.2">
      <c r="A57" s="19">
        <v>30</v>
      </c>
      <c r="B57" s="24" t="s">
        <v>148</v>
      </c>
      <c r="C57" s="24"/>
      <c r="D57" s="60"/>
      <c r="E57" s="101"/>
      <c r="F57" s="102"/>
      <c r="G57" s="102"/>
      <c r="H57" s="102"/>
      <c r="I57" s="102"/>
      <c r="J57" s="103"/>
      <c r="K57" s="60"/>
      <c r="L57" s="101"/>
      <c r="M57" s="102"/>
      <c r="N57" s="102"/>
      <c r="O57" s="102"/>
      <c r="P57" s="102" t="s">
        <v>4</v>
      </c>
      <c r="Q57" s="103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x14ac:dyDescent="0.2">
      <c r="A58" s="19">
        <v>31</v>
      </c>
      <c r="B58" s="24" t="s">
        <v>149</v>
      </c>
      <c r="C58" s="24"/>
      <c r="D58" s="60"/>
      <c r="E58" s="101"/>
      <c r="F58" s="102"/>
      <c r="G58" s="102"/>
      <c r="H58" s="102"/>
      <c r="I58" s="102"/>
      <c r="J58" s="103"/>
      <c r="K58" s="60"/>
      <c r="L58" s="101"/>
      <c r="M58" s="102"/>
      <c r="N58" s="102"/>
      <c r="O58" s="102"/>
      <c r="P58" s="102" t="s">
        <v>4</v>
      </c>
      <c r="Q58" s="103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x14ac:dyDescent="0.2">
      <c r="A59" s="19">
        <v>32</v>
      </c>
      <c r="B59" s="24" t="s">
        <v>150</v>
      </c>
      <c r="C59" s="24"/>
      <c r="D59" s="60"/>
      <c r="E59" s="101"/>
      <c r="F59" s="102"/>
      <c r="G59" s="102"/>
      <c r="H59" s="102"/>
      <c r="I59" s="102"/>
      <c r="J59" s="103"/>
      <c r="K59" s="60"/>
      <c r="L59" s="101"/>
      <c r="M59" s="102"/>
      <c r="N59" s="102"/>
      <c r="O59" s="102"/>
      <c r="P59" s="102" t="s">
        <v>4</v>
      </c>
      <c r="Q59" s="103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ht="25.5" x14ac:dyDescent="0.2">
      <c r="A60" s="19">
        <v>33</v>
      </c>
      <c r="B60" s="24" t="s">
        <v>108</v>
      </c>
      <c r="C60" s="24" t="s">
        <v>62</v>
      </c>
      <c r="D60" s="17"/>
      <c r="E60" s="25"/>
      <c r="F60" s="44"/>
      <c r="G60" s="44"/>
      <c r="H60" s="44"/>
      <c r="I60" s="25"/>
      <c r="J60" s="27"/>
      <c r="K60" s="17"/>
      <c r="L60" s="25">
        <v>60</v>
      </c>
      <c r="M60" s="44"/>
      <c r="N60" s="44"/>
      <c r="O60" s="44"/>
      <c r="P60" s="25"/>
      <c r="Q60" s="27">
        <v>2</v>
      </c>
    </row>
    <row r="61" spans="1:42" ht="26.25" thickBot="1" x14ac:dyDescent="0.25">
      <c r="A61" s="28">
        <v>34</v>
      </c>
      <c r="B61" s="24" t="s">
        <v>63</v>
      </c>
      <c r="C61" s="24" t="s">
        <v>62</v>
      </c>
      <c r="D61" s="17"/>
      <c r="E61" s="25"/>
      <c r="F61" s="44"/>
      <c r="G61" s="44"/>
      <c r="H61" s="44"/>
      <c r="I61" s="25"/>
      <c r="J61" s="27"/>
      <c r="K61" s="17"/>
      <c r="L61" s="25">
        <v>60</v>
      </c>
      <c r="M61" s="44"/>
      <c r="N61" s="44"/>
      <c r="O61" s="44"/>
      <c r="P61" s="25"/>
      <c r="Q61" s="27">
        <v>2</v>
      </c>
    </row>
    <row r="62" spans="1:42" ht="15" thickBot="1" x14ac:dyDescent="0.25">
      <c r="A62" s="7"/>
      <c r="B62" s="30" t="s">
        <v>68</v>
      </c>
      <c r="C62" s="31"/>
      <c r="D62" s="32"/>
      <c r="E62" s="33"/>
      <c r="F62" s="18"/>
      <c r="G62" s="18"/>
      <c r="H62" s="18"/>
      <c r="I62" s="34"/>
      <c r="J62" s="70">
        <f>SUM(J28:J61)</f>
        <v>28</v>
      </c>
      <c r="K62" s="32"/>
      <c r="L62" s="33"/>
      <c r="M62" s="18"/>
      <c r="N62" s="18"/>
      <c r="O62" s="18"/>
      <c r="P62" s="34"/>
      <c r="Q62" s="70">
        <f>SUM(Q28:Q61)</f>
        <v>32</v>
      </c>
    </row>
    <row r="63" spans="1:42" ht="15" thickBot="1" x14ac:dyDescent="0.25">
      <c r="A63" s="11"/>
      <c r="B63" s="42" t="s">
        <v>71</v>
      </c>
      <c r="C63" s="12" t="s">
        <v>72</v>
      </c>
      <c r="D63" s="35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42" x14ac:dyDescent="0.2">
      <c r="A64" s="64"/>
      <c r="B64" s="15" t="s">
        <v>191</v>
      </c>
      <c r="C64" s="20" t="s">
        <v>84</v>
      </c>
      <c r="D64" s="65"/>
      <c r="E64" s="66" t="s">
        <v>0</v>
      </c>
      <c r="F64" s="66"/>
      <c r="G64" s="66"/>
      <c r="H64" s="66"/>
      <c r="I64" s="67"/>
      <c r="J64" s="21"/>
      <c r="K64" s="65"/>
      <c r="L64" s="66" t="s">
        <v>2</v>
      </c>
      <c r="M64" s="66"/>
      <c r="N64" s="66"/>
      <c r="O64" s="66"/>
      <c r="P64" s="67"/>
      <c r="Q64" s="21"/>
    </row>
    <row r="65" spans="1:27" x14ac:dyDescent="0.2">
      <c r="A65" s="19"/>
      <c r="B65" s="22"/>
      <c r="C65" s="22"/>
      <c r="D65" s="68" t="s">
        <v>65</v>
      </c>
      <c r="E65" s="69" t="s">
        <v>66</v>
      </c>
      <c r="F65" s="40">
        <v>24</v>
      </c>
      <c r="G65" s="40">
        <v>12</v>
      </c>
      <c r="H65" s="40">
        <v>6</v>
      </c>
      <c r="I65" s="69" t="s">
        <v>67</v>
      </c>
      <c r="J65" s="23" t="s">
        <v>1</v>
      </c>
      <c r="K65" s="68" t="s">
        <v>65</v>
      </c>
      <c r="L65" s="69" t="s">
        <v>66</v>
      </c>
      <c r="M65" s="40">
        <v>24</v>
      </c>
      <c r="N65" s="40">
        <v>12</v>
      </c>
      <c r="O65" s="40">
        <v>6</v>
      </c>
      <c r="P65" s="69" t="s">
        <v>67</v>
      </c>
      <c r="Q65" s="23" t="s">
        <v>1</v>
      </c>
    </row>
    <row r="66" spans="1:27" ht="38.25" x14ac:dyDescent="0.2">
      <c r="A66" s="19">
        <v>1</v>
      </c>
      <c r="B66" s="24" t="s">
        <v>85</v>
      </c>
      <c r="C66" s="24" t="s">
        <v>86</v>
      </c>
      <c r="D66" s="17"/>
      <c r="E66" s="25"/>
      <c r="F66" s="44"/>
      <c r="G66" s="44"/>
      <c r="H66" s="44"/>
      <c r="I66" s="25"/>
      <c r="J66" s="27"/>
      <c r="K66" s="17">
        <v>6</v>
      </c>
      <c r="L66" s="25">
        <v>20</v>
      </c>
      <c r="M66" s="44">
        <v>8</v>
      </c>
      <c r="N66" s="44"/>
      <c r="O66" s="44">
        <v>12</v>
      </c>
      <c r="P66" s="25" t="s">
        <v>3</v>
      </c>
      <c r="Q66" s="27">
        <v>1</v>
      </c>
    </row>
    <row r="67" spans="1:27" ht="25.5" x14ac:dyDescent="0.2">
      <c r="A67" s="19">
        <v>2</v>
      </c>
      <c r="B67" s="24" t="s">
        <v>87</v>
      </c>
      <c r="C67" s="24" t="s">
        <v>13</v>
      </c>
      <c r="D67" s="17"/>
      <c r="E67" s="25">
        <v>35</v>
      </c>
      <c r="F67" s="44">
        <v>14</v>
      </c>
      <c r="G67" s="44"/>
      <c r="H67" s="44">
        <v>21</v>
      </c>
      <c r="I67" s="25" t="s">
        <v>3</v>
      </c>
      <c r="J67" s="27">
        <v>3</v>
      </c>
      <c r="K67" s="17"/>
      <c r="L67" s="25"/>
      <c r="M67" s="44"/>
      <c r="N67" s="44"/>
      <c r="O67" s="44"/>
      <c r="P67" s="25"/>
      <c r="Q67" s="27"/>
    </row>
    <row r="68" spans="1:27" x14ac:dyDescent="0.2">
      <c r="A68" s="19">
        <v>3</v>
      </c>
      <c r="B68" s="24" t="s">
        <v>43</v>
      </c>
      <c r="C68" s="24" t="s">
        <v>15</v>
      </c>
      <c r="D68" s="17" t="s">
        <v>167</v>
      </c>
      <c r="E68" s="25">
        <v>35</v>
      </c>
      <c r="F68" s="44">
        <v>14</v>
      </c>
      <c r="G68" s="44"/>
      <c r="H68" s="44">
        <v>21</v>
      </c>
      <c r="I68" s="25" t="s">
        <v>3</v>
      </c>
      <c r="J68" s="27">
        <v>2</v>
      </c>
      <c r="K68" s="17">
        <v>10</v>
      </c>
      <c r="L68" s="25">
        <v>35</v>
      </c>
      <c r="M68" s="44">
        <v>14</v>
      </c>
      <c r="N68" s="44"/>
      <c r="O68" s="44">
        <v>21</v>
      </c>
      <c r="P68" s="25" t="s">
        <v>3</v>
      </c>
      <c r="Q68" s="27">
        <v>2</v>
      </c>
    </row>
    <row r="69" spans="1:27" x14ac:dyDescent="0.2">
      <c r="A69" s="19">
        <v>4</v>
      </c>
      <c r="B69" s="24" t="s">
        <v>88</v>
      </c>
      <c r="C69" s="24" t="s">
        <v>89</v>
      </c>
      <c r="D69" s="17"/>
      <c r="E69" s="25"/>
      <c r="F69" s="44"/>
      <c r="G69" s="44"/>
      <c r="H69" s="44"/>
      <c r="I69" s="25"/>
      <c r="J69" s="27"/>
      <c r="K69" s="17">
        <v>10</v>
      </c>
      <c r="L69" s="25">
        <v>56</v>
      </c>
      <c r="M69" s="44">
        <v>28</v>
      </c>
      <c r="N69" s="44"/>
      <c r="O69" s="44">
        <v>28</v>
      </c>
      <c r="P69" s="25" t="s">
        <v>3</v>
      </c>
      <c r="Q69" s="27">
        <v>3</v>
      </c>
    </row>
    <row r="70" spans="1:27" x14ac:dyDescent="0.2">
      <c r="A70" s="19">
        <v>5</v>
      </c>
      <c r="B70" s="24" t="s">
        <v>91</v>
      </c>
      <c r="C70" s="24" t="s">
        <v>134</v>
      </c>
      <c r="D70" s="17"/>
      <c r="E70" s="25"/>
      <c r="F70" s="44"/>
      <c r="G70" s="44"/>
      <c r="H70" s="44"/>
      <c r="I70" s="25"/>
      <c r="J70" s="27"/>
      <c r="K70" s="17">
        <v>6</v>
      </c>
      <c r="L70" s="25">
        <v>15</v>
      </c>
      <c r="M70" s="44"/>
      <c r="N70" s="44">
        <v>6</v>
      </c>
      <c r="O70" s="44">
        <v>9</v>
      </c>
      <c r="P70" s="25" t="s">
        <v>3</v>
      </c>
      <c r="Q70" s="27">
        <v>1</v>
      </c>
    </row>
    <row r="71" spans="1:27" ht="25.5" x14ac:dyDescent="0.2">
      <c r="A71" s="19">
        <v>6</v>
      </c>
      <c r="B71" s="24" t="s">
        <v>92</v>
      </c>
      <c r="C71" s="24" t="s">
        <v>29</v>
      </c>
      <c r="D71" s="17" t="s">
        <v>167</v>
      </c>
      <c r="E71" s="25">
        <v>30</v>
      </c>
      <c r="F71" s="44"/>
      <c r="G71" s="44"/>
      <c r="H71" s="44">
        <v>30</v>
      </c>
      <c r="I71" s="25" t="s">
        <v>8</v>
      </c>
      <c r="J71" s="27">
        <v>3</v>
      </c>
      <c r="K71" s="17">
        <v>10</v>
      </c>
      <c r="L71" s="25">
        <v>15</v>
      </c>
      <c r="M71" s="44"/>
      <c r="N71" s="44"/>
      <c r="O71" s="44">
        <v>15</v>
      </c>
      <c r="P71" s="25" t="s">
        <v>3</v>
      </c>
      <c r="Q71" s="27">
        <v>1</v>
      </c>
    </row>
    <row r="72" spans="1:27" x14ac:dyDescent="0.2">
      <c r="A72" s="19">
        <v>7</v>
      </c>
      <c r="B72" s="24" t="s">
        <v>118</v>
      </c>
      <c r="C72" s="58" t="s">
        <v>196</v>
      </c>
      <c r="D72" s="17"/>
      <c r="E72" s="25"/>
      <c r="F72" s="44"/>
      <c r="G72" s="44"/>
      <c r="H72" s="44"/>
      <c r="I72" s="25"/>
      <c r="J72" s="27"/>
      <c r="K72" s="17">
        <v>8</v>
      </c>
      <c r="L72" s="25">
        <v>15</v>
      </c>
      <c r="M72" s="44">
        <v>6</v>
      </c>
      <c r="N72" s="44"/>
      <c r="O72" s="44">
        <v>9</v>
      </c>
      <c r="P72" s="25" t="s">
        <v>3</v>
      </c>
      <c r="Q72" s="27">
        <v>1</v>
      </c>
    </row>
    <row r="73" spans="1:27" x14ac:dyDescent="0.2">
      <c r="A73" s="19">
        <v>8</v>
      </c>
      <c r="B73" s="24" t="s">
        <v>93</v>
      </c>
      <c r="C73" s="24" t="s">
        <v>36</v>
      </c>
      <c r="D73" s="17"/>
      <c r="E73" s="25">
        <v>24</v>
      </c>
      <c r="F73" s="44">
        <v>12</v>
      </c>
      <c r="G73" s="44"/>
      <c r="H73" s="44">
        <v>12</v>
      </c>
      <c r="I73" s="25" t="s">
        <v>8</v>
      </c>
      <c r="J73" s="27">
        <v>3</v>
      </c>
      <c r="K73" s="17"/>
      <c r="L73" s="25"/>
      <c r="M73" s="44"/>
      <c r="N73" s="44"/>
      <c r="O73" s="44"/>
      <c r="P73" s="25"/>
      <c r="Q73" s="27"/>
      <c r="W73"/>
      <c r="X73"/>
      <c r="Y73"/>
    </row>
    <row r="74" spans="1:27" x14ac:dyDescent="0.2">
      <c r="A74" s="19">
        <v>9</v>
      </c>
      <c r="B74" s="24" t="s">
        <v>94</v>
      </c>
      <c r="C74" s="24" t="s">
        <v>95</v>
      </c>
      <c r="D74" s="17" t="s">
        <v>167</v>
      </c>
      <c r="E74" s="25">
        <v>40</v>
      </c>
      <c r="F74" s="44">
        <v>16</v>
      </c>
      <c r="G74" s="44"/>
      <c r="H74" s="44">
        <v>24</v>
      </c>
      <c r="I74" s="25" t="s">
        <v>8</v>
      </c>
      <c r="J74" s="27">
        <v>3</v>
      </c>
      <c r="K74" s="17"/>
      <c r="L74" s="25"/>
      <c r="M74" s="44"/>
      <c r="N74" s="44"/>
      <c r="O74" s="44"/>
      <c r="P74" s="25"/>
      <c r="Q74" s="27"/>
      <c r="W74"/>
      <c r="X74"/>
      <c r="Y74"/>
    </row>
    <row r="75" spans="1:27" x14ac:dyDescent="0.2">
      <c r="A75" s="19">
        <v>10</v>
      </c>
      <c r="B75" s="24" t="s">
        <v>96</v>
      </c>
      <c r="C75" s="24" t="s">
        <v>119</v>
      </c>
      <c r="D75" s="17"/>
      <c r="E75" s="25"/>
      <c r="F75" s="44"/>
      <c r="G75" s="44"/>
      <c r="H75" s="44"/>
      <c r="I75" s="25"/>
      <c r="J75" s="27"/>
      <c r="K75" s="17">
        <v>10</v>
      </c>
      <c r="L75" s="25">
        <v>35</v>
      </c>
      <c r="M75" s="44">
        <v>14</v>
      </c>
      <c r="N75" s="44"/>
      <c r="O75" s="44">
        <v>21</v>
      </c>
      <c r="P75" s="25" t="s">
        <v>3</v>
      </c>
      <c r="Q75" s="27">
        <v>2</v>
      </c>
      <c r="W75"/>
      <c r="X75"/>
      <c r="Y75"/>
    </row>
    <row r="76" spans="1:27" ht="25.5" x14ac:dyDescent="0.2">
      <c r="A76" s="19">
        <v>11</v>
      </c>
      <c r="B76" s="24" t="s">
        <v>97</v>
      </c>
      <c r="C76" s="24" t="s">
        <v>98</v>
      </c>
      <c r="D76" s="17"/>
      <c r="E76" s="25">
        <v>35</v>
      </c>
      <c r="F76" s="44">
        <v>14</v>
      </c>
      <c r="G76" s="44"/>
      <c r="H76" s="44">
        <v>21</v>
      </c>
      <c r="I76" s="25" t="s">
        <v>4</v>
      </c>
      <c r="J76" s="27">
        <v>3</v>
      </c>
      <c r="K76" s="17"/>
      <c r="L76" s="25"/>
      <c r="M76" s="44"/>
      <c r="N76" s="44"/>
      <c r="O76" s="44"/>
      <c r="P76" s="25"/>
      <c r="Q76" s="27"/>
      <c r="W76"/>
      <c r="X76"/>
      <c r="Y76"/>
    </row>
    <row r="77" spans="1:27" ht="25.5" x14ac:dyDescent="0.2">
      <c r="A77" s="19">
        <v>12</v>
      </c>
      <c r="B77" s="16" t="s">
        <v>145</v>
      </c>
      <c r="C77" s="16" t="s">
        <v>95</v>
      </c>
      <c r="D77" s="56"/>
      <c r="E77" s="57"/>
      <c r="F77" s="40"/>
      <c r="G77" s="40"/>
      <c r="H77" s="40"/>
      <c r="I77" s="57"/>
      <c r="J77" s="5"/>
      <c r="K77" s="56"/>
      <c r="L77" s="57">
        <v>5</v>
      </c>
      <c r="M77" s="40">
        <v>2</v>
      </c>
      <c r="N77" s="40"/>
      <c r="O77" s="40">
        <v>3</v>
      </c>
      <c r="P77" s="57"/>
      <c r="Q77" s="5">
        <v>0.5</v>
      </c>
      <c r="W77"/>
      <c r="X77"/>
      <c r="Y77"/>
    </row>
    <row r="78" spans="1:27" ht="25.5" x14ac:dyDescent="0.2">
      <c r="A78" s="19">
        <v>13</v>
      </c>
      <c r="B78" s="24" t="s">
        <v>99</v>
      </c>
      <c r="C78" s="24" t="s">
        <v>110</v>
      </c>
      <c r="D78" s="17" t="s">
        <v>167</v>
      </c>
      <c r="E78" s="25">
        <v>35</v>
      </c>
      <c r="F78" s="44">
        <v>14</v>
      </c>
      <c r="G78" s="44"/>
      <c r="H78" s="44">
        <v>21</v>
      </c>
      <c r="I78" s="25" t="s">
        <v>3</v>
      </c>
      <c r="J78" s="27">
        <v>3</v>
      </c>
      <c r="K78" s="17"/>
      <c r="L78" s="25"/>
      <c r="M78" s="44"/>
      <c r="N78" s="44"/>
      <c r="O78" s="44"/>
      <c r="P78" s="25"/>
      <c r="Q78" s="27"/>
      <c r="W78"/>
      <c r="X78"/>
      <c r="Y78"/>
    </row>
    <row r="79" spans="1:27" x14ac:dyDescent="0.2">
      <c r="A79" s="19">
        <v>14</v>
      </c>
      <c r="B79" s="24" t="s">
        <v>100</v>
      </c>
      <c r="C79" s="24" t="s">
        <v>77</v>
      </c>
      <c r="D79" s="17" t="s">
        <v>167</v>
      </c>
      <c r="E79" s="25">
        <v>35</v>
      </c>
      <c r="F79" s="44">
        <v>14</v>
      </c>
      <c r="G79" s="44"/>
      <c r="H79" s="44">
        <v>21</v>
      </c>
      <c r="I79" s="25" t="s">
        <v>3</v>
      </c>
      <c r="J79" s="27">
        <v>3</v>
      </c>
      <c r="K79" s="17">
        <v>10</v>
      </c>
      <c r="L79" s="25">
        <v>35</v>
      </c>
      <c r="M79" s="44">
        <v>14</v>
      </c>
      <c r="N79" s="44"/>
      <c r="O79" s="44">
        <v>21</v>
      </c>
      <c r="P79" s="25" t="s">
        <v>3</v>
      </c>
      <c r="Q79" s="27">
        <v>3</v>
      </c>
      <c r="W79"/>
      <c r="X79"/>
      <c r="Y79"/>
    </row>
    <row r="80" spans="1:27" ht="25.5" x14ac:dyDescent="0.2">
      <c r="A80" s="19">
        <v>15</v>
      </c>
      <c r="B80" s="24" t="s">
        <v>101</v>
      </c>
      <c r="C80" s="24" t="s">
        <v>157</v>
      </c>
      <c r="D80" s="17"/>
      <c r="E80" s="25"/>
      <c r="F80" s="44"/>
      <c r="G80" s="44"/>
      <c r="H80" s="44"/>
      <c r="I80" s="25"/>
      <c r="J80" s="27"/>
      <c r="K80" s="17">
        <v>10</v>
      </c>
      <c r="L80" s="25">
        <v>35</v>
      </c>
      <c r="M80" s="44">
        <v>14</v>
      </c>
      <c r="N80" s="44"/>
      <c r="O80" s="44">
        <v>21</v>
      </c>
      <c r="P80" s="25" t="s">
        <v>3</v>
      </c>
      <c r="Q80" s="27">
        <v>3</v>
      </c>
      <c r="Z80"/>
      <c r="AA80"/>
    </row>
    <row r="81" spans="1:27" x14ac:dyDescent="0.2">
      <c r="A81" s="19">
        <v>16</v>
      </c>
      <c r="B81" s="24" t="s">
        <v>112</v>
      </c>
      <c r="C81" s="24" t="s">
        <v>102</v>
      </c>
      <c r="D81" s="17"/>
      <c r="E81" s="25">
        <v>10</v>
      </c>
      <c r="F81" s="44"/>
      <c r="G81" s="44">
        <v>4</v>
      </c>
      <c r="H81" s="44">
        <v>6</v>
      </c>
      <c r="I81" s="25" t="s">
        <v>3</v>
      </c>
      <c r="J81" s="27">
        <v>1</v>
      </c>
      <c r="K81" s="17"/>
      <c r="L81" s="25">
        <v>21</v>
      </c>
      <c r="M81" s="44"/>
      <c r="N81" s="44"/>
      <c r="O81" s="44">
        <v>21</v>
      </c>
      <c r="P81" s="25" t="s">
        <v>3</v>
      </c>
      <c r="Q81" s="27">
        <v>1</v>
      </c>
      <c r="W81"/>
      <c r="X81"/>
      <c r="Z81"/>
      <c r="AA81"/>
    </row>
    <row r="82" spans="1:27" x14ac:dyDescent="0.2">
      <c r="A82" s="19">
        <v>17</v>
      </c>
      <c r="B82" s="24" t="s">
        <v>116</v>
      </c>
      <c r="C82" s="24" t="s">
        <v>142</v>
      </c>
      <c r="D82" s="17" t="s">
        <v>167</v>
      </c>
      <c r="E82" s="25">
        <v>15</v>
      </c>
      <c r="F82" s="44"/>
      <c r="G82" s="44">
        <v>6</v>
      </c>
      <c r="H82" s="44">
        <v>9</v>
      </c>
      <c r="I82" s="25" t="s">
        <v>3</v>
      </c>
      <c r="J82" s="27">
        <v>2</v>
      </c>
      <c r="K82" s="17"/>
      <c r="L82" s="25"/>
      <c r="M82" s="44"/>
      <c r="N82" s="44"/>
      <c r="O82" s="44"/>
      <c r="P82" s="25"/>
      <c r="Q82" s="27"/>
      <c r="W82"/>
      <c r="X82"/>
      <c r="Z82"/>
      <c r="AA82"/>
    </row>
    <row r="83" spans="1:27" ht="25.5" x14ac:dyDescent="0.2">
      <c r="A83" s="19">
        <v>18</v>
      </c>
      <c r="B83" s="24" t="s">
        <v>117</v>
      </c>
      <c r="C83" s="24" t="s">
        <v>165</v>
      </c>
      <c r="D83" s="17"/>
      <c r="E83" s="25"/>
      <c r="F83" s="44"/>
      <c r="G83" s="44"/>
      <c r="H83" s="44"/>
      <c r="I83" s="25"/>
      <c r="J83" s="27"/>
      <c r="K83" s="17">
        <v>6</v>
      </c>
      <c r="L83" s="25">
        <v>15</v>
      </c>
      <c r="M83" s="44"/>
      <c r="N83" s="44">
        <v>6</v>
      </c>
      <c r="O83" s="44">
        <v>9</v>
      </c>
      <c r="P83" s="25" t="s">
        <v>3</v>
      </c>
      <c r="Q83" s="27">
        <v>1</v>
      </c>
      <c r="W83"/>
      <c r="X83"/>
      <c r="Z83"/>
      <c r="AA83"/>
    </row>
    <row r="84" spans="1:27" x14ac:dyDescent="0.2">
      <c r="A84" s="19">
        <v>19</v>
      </c>
      <c r="B84" s="24" t="s">
        <v>103</v>
      </c>
      <c r="C84" s="24" t="s">
        <v>6</v>
      </c>
      <c r="D84" s="17" t="s">
        <v>167</v>
      </c>
      <c r="E84" s="25">
        <v>20</v>
      </c>
      <c r="F84" s="44"/>
      <c r="G84" s="44">
        <v>20</v>
      </c>
      <c r="H84" s="44"/>
      <c r="I84" s="25" t="s">
        <v>8</v>
      </c>
      <c r="J84" s="27">
        <v>2</v>
      </c>
      <c r="K84" s="17"/>
      <c r="L84" s="25"/>
      <c r="M84" s="44"/>
      <c r="N84" s="44"/>
      <c r="O84" s="44"/>
      <c r="P84" s="25"/>
      <c r="Q84" s="27"/>
      <c r="X84"/>
      <c r="Y84"/>
      <c r="Z84"/>
      <c r="AA84"/>
    </row>
    <row r="85" spans="1:27" x14ac:dyDescent="0.2">
      <c r="A85" s="19">
        <v>20</v>
      </c>
      <c r="B85" s="24" t="s">
        <v>104</v>
      </c>
      <c r="C85" s="24" t="s">
        <v>6</v>
      </c>
      <c r="D85" s="17"/>
      <c r="E85" s="25"/>
      <c r="F85" s="44"/>
      <c r="G85" s="44"/>
      <c r="H85" s="44"/>
      <c r="I85" s="25"/>
      <c r="J85" s="27"/>
      <c r="K85" s="17"/>
      <c r="L85" s="25">
        <v>16</v>
      </c>
      <c r="M85" s="44">
        <v>16</v>
      </c>
      <c r="N85" s="44"/>
      <c r="O85" s="44"/>
      <c r="P85" s="25" t="s">
        <v>8</v>
      </c>
      <c r="Q85" s="27">
        <v>0.5</v>
      </c>
      <c r="W85"/>
      <c r="X85"/>
      <c r="Y85"/>
      <c r="Z85"/>
      <c r="AA85"/>
    </row>
    <row r="86" spans="1:27" ht="25.5" x14ac:dyDescent="0.2">
      <c r="A86" s="19">
        <v>21</v>
      </c>
      <c r="B86" s="24" t="s">
        <v>141</v>
      </c>
      <c r="C86" s="24" t="s">
        <v>32</v>
      </c>
      <c r="D86" s="17"/>
      <c r="E86" s="25"/>
      <c r="F86" s="44"/>
      <c r="G86" s="44"/>
      <c r="H86" s="44"/>
      <c r="I86" s="25"/>
      <c r="J86" s="27"/>
      <c r="K86" s="17">
        <v>8</v>
      </c>
      <c r="L86" s="25">
        <v>35</v>
      </c>
      <c r="M86" s="44">
        <v>14</v>
      </c>
      <c r="N86" s="44"/>
      <c r="O86" s="44">
        <v>21</v>
      </c>
      <c r="P86" s="25" t="s">
        <v>3</v>
      </c>
      <c r="Q86" s="27">
        <v>1</v>
      </c>
      <c r="W86"/>
      <c r="X86"/>
      <c r="Y86"/>
      <c r="Z86"/>
      <c r="AA86"/>
    </row>
    <row r="87" spans="1:27" x14ac:dyDescent="0.2">
      <c r="A87" s="63">
        <v>22</v>
      </c>
      <c r="B87" s="24" t="s">
        <v>105</v>
      </c>
      <c r="C87" s="24" t="s">
        <v>106</v>
      </c>
      <c r="D87" s="17"/>
      <c r="E87" s="25"/>
      <c r="F87" s="44"/>
      <c r="G87" s="44"/>
      <c r="H87" s="44"/>
      <c r="I87" s="25"/>
      <c r="J87" s="27"/>
      <c r="K87" s="17"/>
      <c r="L87" s="25">
        <v>12</v>
      </c>
      <c r="M87" s="44"/>
      <c r="N87" s="44">
        <v>12</v>
      </c>
      <c r="O87" s="44"/>
      <c r="P87" s="25" t="s">
        <v>3</v>
      </c>
      <c r="Q87" s="27">
        <v>1</v>
      </c>
      <c r="W87"/>
    </row>
    <row r="88" spans="1:27" x14ac:dyDescent="0.2">
      <c r="A88" s="64">
        <v>23</v>
      </c>
      <c r="B88" s="16" t="s">
        <v>111</v>
      </c>
      <c r="C88" s="24" t="s">
        <v>64</v>
      </c>
      <c r="D88" s="17"/>
      <c r="E88" s="25"/>
      <c r="F88" s="44"/>
      <c r="G88" s="44"/>
      <c r="H88" s="44"/>
      <c r="I88" s="25"/>
      <c r="J88" s="27"/>
      <c r="K88" s="17"/>
      <c r="L88" s="25">
        <v>12</v>
      </c>
      <c r="M88" s="44"/>
      <c r="N88" s="44">
        <v>12</v>
      </c>
      <c r="O88" s="44"/>
      <c r="P88" s="25" t="s">
        <v>3</v>
      </c>
      <c r="Q88" s="27">
        <v>1</v>
      </c>
      <c r="W88"/>
      <c r="X88"/>
      <c r="Y88"/>
      <c r="Z88"/>
      <c r="AA88"/>
    </row>
    <row r="89" spans="1:27" ht="25.5" x14ac:dyDescent="0.2">
      <c r="A89" s="64">
        <v>24</v>
      </c>
      <c r="B89" s="16" t="s">
        <v>114</v>
      </c>
      <c r="C89" s="24" t="s">
        <v>115</v>
      </c>
      <c r="D89" s="17"/>
      <c r="E89" s="25">
        <v>12</v>
      </c>
      <c r="F89" s="44"/>
      <c r="G89" s="44">
        <v>12</v>
      </c>
      <c r="H89" s="44"/>
      <c r="I89" s="25" t="s">
        <v>3</v>
      </c>
      <c r="J89" s="27">
        <v>1</v>
      </c>
      <c r="K89" s="17"/>
      <c r="L89" s="25"/>
      <c r="M89" s="44"/>
      <c r="N89" s="44"/>
      <c r="O89" s="44"/>
      <c r="P89" s="25"/>
      <c r="Q89" s="27"/>
      <c r="W89"/>
      <c r="X89"/>
      <c r="Y89"/>
      <c r="Z89"/>
      <c r="AA89"/>
    </row>
    <row r="90" spans="1:27" x14ac:dyDescent="0.2">
      <c r="A90" s="64">
        <v>25</v>
      </c>
      <c r="B90" s="24" t="s">
        <v>113</v>
      </c>
      <c r="C90" s="24" t="s">
        <v>153</v>
      </c>
      <c r="D90" s="17"/>
      <c r="E90" s="25">
        <v>16</v>
      </c>
      <c r="F90" s="44">
        <v>16</v>
      </c>
      <c r="G90" s="44"/>
      <c r="H90" s="44"/>
      <c r="I90" s="25" t="s">
        <v>3</v>
      </c>
      <c r="J90" s="27">
        <v>1</v>
      </c>
      <c r="K90" s="17"/>
      <c r="L90" s="25"/>
      <c r="M90" s="44"/>
      <c r="N90" s="44"/>
      <c r="O90" s="44"/>
      <c r="P90" s="25"/>
      <c r="Q90" s="27"/>
      <c r="W90"/>
      <c r="X90"/>
      <c r="Y90"/>
      <c r="Z90"/>
      <c r="AA90"/>
    </row>
    <row r="91" spans="1:27" ht="25.5" x14ac:dyDescent="0.2">
      <c r="A91" s="64">
        <v>26</v>
      </c>
      <c r="B91" s="24" t="s">
        <v>154</v>
      </c>
      <c r="C91" s="24" t="s">
        <v>155</v>
      </c>
      <c r="D91" s="17"/>
      <c r="E91" s="25"/>
      <c r="F91" s="44"/>
      <c r="G91" s="44"/>
      <c r="H91" s="44"/>
      <c r="I91" s="25"/>
      <c r="J91" s="27"/>
      <c r="K91" s="17"/>
      <c r="L91" s="25">
        <v>16</v>
      </c>
      <c r="M91" s="44">
        <v>16</v>
      </c>
      <c r="N91" s="44"/>
      <c r="O91" s="44"/>
      <c r="P91" s="25" t="s">
        <v>3</v>
      </c>
      <c r="Q91" s="27">
        <v>1</v>
      </c>
      <c r="W91"/>
      <c r="X91"/>
      <c r="Y91"/>
      <c r="Z91"/>
      <c r="AA91"/>
    </row>
    <row r="92" spans="1:27" ht="25.5" x14ac:dyDescent="0.2">
      <c r="A92" s="74">
        <v>27</v>
      </c>
      <c r="B92" s="106" t="s">
        <v>190</v>
      </c>
      <c r="C92" s="106" t="s">
        <v>78</v>
      </c>
      <c r="D92" s="110"/>
      <c r="E92" s="112" t="s">
        <v>136</v>
      </c>
      <c r="F92" s="111"/>
      <c r="G92" s="112" t="s">
        <v>136</v>
      </c>
      <c r="H92" s="111"/>
      <c r="I92" s="111" t="s">
        <v>3</v>
      </c>
      <c r="J92" s="113" t="s">
        <v>143</v>
      </c>
      <c r="K92" s="110"/>
      <c r="L92" s="112" t="s">
        <v>136</v>
      </c>
      <c r="M92" s="111"/>
      <c r="N92" s="112" t="s">
        <v>136</v>
      </c>
      <c r="O92" s="111"/>
      <c r="P92" s="112" t="s">
        <v>4</v>
      </c>
      <c r="Q92" s="113" t="s">
        <v>143</v>
      </c>
      <c r="W92"/>
      <c r="X92"/>
      <c r="Y92"/>
      <c r="Z92"/>
      <c r="AA92"/>
    </row>
    <row r="93" spans="1:27" x14ac:dyDescent="0.2">
      <c r="A93" s="87">
        <v>28</v>
      </c>
      <c r="B93" s="58" t="s">
        <v>144</v>
      </c>
      <c r="C93" s="58"/>
      <c r="D93" s="88"/>
      <c r="E93" s="89">
        <v>20</v>
      </c>
      <c r="F93" s="90"/>
      <c r="G93" s="90"/>
      <c r="H93" s="90">
        <v>20</v>
      </c>
      <c r="I93" s="90" t="s">
        <v>3</v>
      </c>
      <c r="J93" s="91">
        <v>1</v>
      </c>
      <c r="K93" s="88"/>
      <c r="L93" s="89">
        <v>20</v>
      </c>
      <c r="M93" s="90"/>
      <c r="N93" s="90"/>
      <c r="O93" s="90">
        <v>20</v>
      </c>
      <c r="P93" s="90" t="s">
        <v>3</v>
      </c>
      <c r="Q93" s="91">
        <v>1</v>
      </c>
      <c r="W93"/>
      <c r="X93"/>
      <c r="Y93"/>
      <c r="Z93"/>
      <c r="AA93"/>
    </row>
    <row r="94" spans="1:27" ht="38.25" x14ac:dyDescent="0.2">
      <c r="A94" s="115">
        <v>29</v>
      </c>
      <c r="B94" s="137" t="s">
        <v>182</v>
      </c>
      <c r="C94" s="137" t="s">
        <v>29</v>
      </c>
      <c r="D94" s="128"/>
      <c r="E94" s="129"/>
      <c r="F94" s="129"/>
      <c r="G94" s="129"/>
      <c r="H94" s="129"/>
      <c r="I94" s="129"/>
      <c r="J94" s="138"/>
      <c r="K94" s="139" t="s">
        <v>183</v>
      </c>
      <c r="L94" s="129"/>
      <c r="M94" s="129"/>
      <c r="N94" s="129"/>
      <c r="O94" s="129"/>
      <c r="P94" s="129" t="s">
        <v>3</v>
      </c>
      <c r="Q94" s="140" t="s">
        <v>178</v>
      </c>
      <c r="W94"/>
      <c r="X94"/>
      <c r="Y94"/>
      <c r="Z94"/>
      <c r="AA94"/>
    </row>
    <row r="95" spans="1:27" ht="38.25" x14ac:dyDescent="0.2">
      <c r="A95" s="115">
        <v>30</v>
      </c>
      <c r="B95" s="127" t="s">
        <v>184</v>
      </c>
      <c r="C95" s="127" t="s">
        <v>140</v>
      </c>
      <c r="D95" s="128"/>
      <c r="E95" s="129"/>
      <c r="F95" s="129"/>
      <c r="G95" s="129"/>
      <c r="H95" s="129"/>
      <c r="I95" s="129"/>
      <c r="J95" s="138"/>
      <c r="K95" s="139" t="s">
        <v>185</v>
      </c>
      <c r="L95" s="129"/>
      <c r="M95" s="129"/>
      <c r="N95" s="129"/>
      <c r="O95" s="129"/>
      <c r="P95" s="129" t="s">
        <v>3</v>
      </c>
      <c r="Q95" s="140" t="s">
        <v>178</v>
      </c>
      <c r="W95"/>
      <c r="X95"/>
      <c r="Y95"/>
      <c r="Z95"/>
      <c r="AA95"/>
    </row>
    <row r="96" spans="1:27" ht="25.5" x14ac:dyDescent="0.2">
      <c r="A96" s="115">
        <v>31</v>
      </c>
      <c r="B96" s="127" t="s">
        <v>186</v>
      </c>
      <c r="C96" s="127" t="s">
        <v>187</v>
      </c>
      <c r="D96" s="128"/>
      <c r="E96" s="129"/>
      <c r="F96" s="129"/>
      <c r="G96" s="129"/>
      <c r="H96" s="129"/>
      <c r="I96" s="129"/>
      <c r="J96" s="138"/>
      <c r="K96" s="139" t="s">
        <v>188</v>
      </c>
      <c r="L96" s="129"/>
      <c r="M96" s="129"/>
      <c r="N96" s="129"/>
      <c r="O96" s="129"/>
      <c r="P96" s="129" t="s">
        <v>3</v>
      </c>
      <c r="Q96" s="140" t="s">
        <v>178</v>
      </c>
      <c r="W96"/>
      <c r="X96"/>
      <c r="Y96"/>
      <c r="Z96"/>
      <c r="AA96"/>
    </row>
    <row r="97" spans="1:27" ht="38.25" x14ac:dyDescent="0.2">
      <c r="A97" s="115">
        <v>32</v>
      </c>
      <c r="B97" s="127" t="s">
        <v>189</v>
      </c>
      <c r="C97" s="127" t="s">
        <v>6</v>
      </c>
      <c r="D97" s="139" t="s">
        <v>200</v>
      </c>
      <c r="E97" s="129"/>
      <c r="F97" s="129"/>
      <c r="G97" s="129"/>
      <c r="H97" s="129"/>
      <c r="I97" s="129" t="s">
        <v>3</v>
      </c>
      <c r="J97" s="140" t="s">
        <v>178</v>
      </c>
      <c r="K97" s="128"/>
      <c r="L97" s="129"/>
      <c r="M97" s="129"/>
      <c r="N97" s="129"/>
      <c r="O97" s="129"/>
      <c r="P97" s="129"/>
      <c r="Q97" s="138"/>
      <c r="W97"/>
      <c r="X97"/>
      <c r="Y97"/>
      <c r="Z97"/>
      <c r="AA97"/>
    </row>
    <row r="98" spans="1:27" x14ac:dyDescent="0.2">
      <c r="A98" s="19">
        <v>33</v>
      </c>
      <c r="B98" s="24" t="s">
        <v>148</v>
      </c>
      <c r="C98" s="24"/>
      <c r="D98" s="60"/>
      <c r="E98" s="101"/>
      <c r="F98" s="102"/>
      <c r="G98" s="102"/>
      <c r="H98" s="102"/>
      <c r="I98" s="102"/>
      <c r="J98" s="103"/>
      <c r="K98" s="60"/>
      <c r="L98" s="101"/>
      <c r="M98" s="102"/>
      <c r="N98" s="102"/>
      <c r="O98" s="102"/>
      <c r="P98" s="102" t="s">
        <v>4</v>
      </c>
      <c r="Q98" s="103"/>
      <c r="W98"/>
      <c r="X98"/>
      <c r="Y98"/>
      <c r="Z98"/>
      <c r="AA98"/>
    </row>
    <row r="99" spans="1:27" x14ac:dyDescent="0.2">
      <c r="A99" s="19">
        <v>34</v>
      </c>
      <c r="B99" s="24" t="s">
        <v>149</v>
      </c>
      <c r="C99" s="24"/>
      <c r="D99" s="60"/>
      <c r="E99" s="101"/>
      <c r="F99" s="102"/>
      <c r="G99" s="102"/>
      <c r="H99" s="102"/>
      <c r="I99" s="102"/>
      <c r="J99" s="103"/>
      <c r="K99" s="60"/>
      <c r="L99" s="101"/>
      <c r="M99" s="102"/>
      <c r="N99" s="102"/>
      <c r="O99" s="102"/>
      <c r="P99" s="102" t="s">
        <v>4</v>
      </c>
      <c r="Q99" s="103"/>
      <c r="W99"/>
      <c r="X99"/>
      <c r="Y99"/>
      <c r="Z99"/>
      <c r="AA99"/>
    </row>
    <row r="100" spans="1:27" x14ac:dyDescent="0.2">
      <c r="A100" s="19">
        <v>35</v>
      </c>
      <c r="B100" s="24" t="s">
        <v>150</v>
      </c>
      <c r="C100" s="24"/>
      <c r="D100" s="60"/>
      <c r="E100" s="101"/>
      <c r="F100" s="102"/>
      <c r="G100" s="102"/>
      <c r="H100" s="102"/>
      <c r="I100" s="102"/>
      <c r="J100" s="103"/>
      <c r="K100" s="60"/>
      <c r="L100" s="101"/>
      <c r="M100" s="102"/>
      <c r="N100" s="102"/>
      <c r="O100" s="102"/>
      <c r="P100" s="102" t="s">
        <v>4</v>
      </c>
      <c r="Q100" s="103"/>
      <c r="W100"/>
      <c r="X100"/>
      <c r="Y100"/>
      <c r="Z100"/>
      <c r="AA100"/>
    </row>
    <row r="101" spans="1:27" ht="25.5" x14ac:dyDescent="0.2">
      <c r="A101" s="115">
        <v>36</v>
      </c>
      <c r="B101" s="106" t="s">
        <v>156</v>
      </c>
      <c r="C101" s="106"/>
      <c r="D101" s="110"/>
      <c r="E101" s="112"/>
      <c r="F101" s="111"/>
      <c r="G101" s="111"/>
      <c r="H101" s="111"/>
      <c r="I101" s="111"/>
      <c r="J101" s="136"/>
      <c r="K101" s="110"/>
      <c r="L101" s="112"/>
      <c r="M101" s="111"/>
      <c r="N101" s="111"/>
      <c r="O101" s="111"/>
      <c r="P101" s="111"/>
      <c r="Q101" s="136"/>
      <c r="W101"/>
      <c r="X101"/>
      <c r="Y101"/>
      <c r="Z101"/>
      <c r="AA101"/>
    </row>
    <row r="102" spans="1:27" ht="25.5" x14ac:dyDescent="0.2">
      <c r="A102" s="19">
        <v>37</v>
      </c>
      <c r="B102" s="24" t="s">
        <v>151</v>
      </c>
      <c r="C102" s="24" t="s">
        <v>62</v>
      </c>
      <c r="D102" s="17"/>
      <c r="E102" s="25"/>
      <c r="F102" s="44"/>
      <c r="G102" s="44"/>
      <c r="H102" s="44"/>
      <c r="I102" s="25"/>
      <c r="J102" s="27"/>
      <c r="K102" s="17"/>
      <c r="L102" s="25">
        <v>60</v>
      </c>
      <c r="M102" s="44"/>
      <c r="N102" s="44"/>
      <c r="O102" s="44"/>
      <c r="P102" s="25"/>
      <c r="Q102" s="27">
        <v>2</v>
      </c>
    </row>
    <row r="103" spans="1:27" ht="26.25" thickBot="1" x14ac:dyDescent="0.25">
      <c r="A103" s="28">
        <v>38</v>
      </c>
      <c r="B103" s="24" t="s">
        <v>109</v>
      </c>
      <c r="C103" s="24" t="s">
        <v>62</v>
      </c>
      <c r="D103" s="17"/>
      <c r="E103" s="25"/>
      <c r="F103" s="44"/>
      <c r="G103" s="44"/>
      <c r="H103" s="44"/>
      <c r="I103" s="25"/>
      <c r="J103" s="27"/>
      <c r="K103" s="17"/>
      <c r="L103" s="25">
        <v>60</v>
      </c>
      <c r="M103" s="44"/>
      <c r="N103" s="44"/>
      <c r="O103" s="44"/>
      <c r="P103" s="25"/>
      <c r="Q103" s="27">
        <v>2</v>
      </c>
    </row>
    <row r="104" spans="1:27" ht="15" thickBot="1" x14ac:dyDescent="0.25">
      <c r="A104" s="29"/>
      <c r="B104" s="30" t="s">
        <v>68</v>
      </c>
      <c r="C104" s="31"/>
      <c r="D104" s="32"/>
      <c r="E104" s="33"/>
      <c r="F104" s="33"/>
      <c r="G104" s="33"/>
      <c r="H104" s="33"/>
      <c r="I104" s="34"/>
      <c r="J104" s="70">
        <f>SUM(J66:J103)</f>
        <v>31</v>
      </c>
      <c r="K104" s="32"/>
      <c r="L104" s="33"/>
      <c r="M104" s="33"/>
      <c r="N104" s="33"/>
      <c r="O104" s="33"/>
      <c r="P104" s="34"/>
      <c r="Q104" s="70">
        <f>SUM(Q66:Q103)</f>
        <v>29</v>
      </c>
    </row>
    <row r="105" spans="1:27" ht="15" thickBot="1" x14ac:dyDescent="0.25">
      <c r="A105" s="11"/>
      <c r="B105" s="42" t="s">
        <v>71</v>
      </c>
      <c r="C105" s="12" t="s">
        <v>72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27" x14ac:dyDescent="0.2">
      <c r="A106" s="64"/>
      <c r="B106" s="15" t="s">
        <v>191</v>
      </c>
      <c r="C106" s="75" t="s">
        <v>120</v>
      </c>
      <c r="D106" s="67"/>
      <c r="E106" s="66" t="s">
        <v>0</v>
      </c>
      <c r="F106" s="66"/>
      <c r="G106" s="66"/>
      <c r="H106" s="66"/>
      <c r="I106" s="67"/>
      <c r="J106" s="21"/>
      <c r="K106" s="65"/>
      <c r="L106" s="66" t="s">
        <v>2</v>
      </c>
      <c r="M106" s="66"/>
      <c r="N106" s="66"/>
      <c r="O106" s="66"/>
      <c r="P106" s="67"/>
      <c r="Q106" s="21"/>
    </row>
    <row r="107" spans="1:27" x14ac:dyDescent="0.2">
      <c r="A107" s="100"/>
      <c r="B107" s="22"/>
      <c r="C107" s="76"/>
      <c r="D107" s="69" t="s">
        <v>65</v>
      </c>
      <c r="E107" s="69" t="s">
        <v>66</v>
      </c>
      <c r="F107" s="97">
        <v>24</v>
      </c>
      <c r="G107" s="97">
        <v>12</v>
      </c>
      <c r="H107" s="97">
        <v>6</v>
      </c>
      <c r="I107" s="69" t="s">
        <v>67</v>
      </c>
      <c r="J107" s="23" t="s">
        <v>1</v>
      </c>
      <c r="K107" s="68" t="s">
        <v>65</v>
      </c>
      <c r="L107" s="69" t="s">
        <v>66</v>
      </c>
      <c r="M107" s="97">
        <v>24</v>
      </c>
      <c r="N107" s="97">
        <v>12</v>
      </c>
      <c r="O107" s="97">
        <v>6</v>
      </c>
      <c r="P107" s="69" t="s">
        <v>67</v>
      </c>
      <c r="Q107" s="23" t="s">
        <v>1</v>
      </c>
    </row>
    <row r="108" spans="1:27" ht="38.25" x14ac:dyDescent="0.2">
      <c r="A108" s="100">
        <v>1</v>
      </c>
      <c r="B108" s="77" t="s">
        <v>121</v>
      </c>
      <c r="C108" s="78" t="s">
        <v>122</v>
      </c>
      <c r="D108" s="25"/>
      <c r="E108" s="25">
        <v>240</v>
      </c>
      <c r="F108" s="44"/>
      <c r="G108" s="44"/>
      <c r="H108" s="44">
        <v>240</v>
      </c>
      <c r="I108" s="25" t="s">
        <v>3</v>
      </c>
      <c r="J108" s="27">
        <v>16</v>
      </c>
      <c r="K108" s="17"/>
      <c r="L108" s="25"/>
      <c r="M108" s="44"/>
      <c r="N108" s="44"/>
      <c r="O108" s="44"/>
      <c r="P108" s="25"/>
      <c r="Q108" s="27"/>
    </row>
    <row r="109" spans="1:27" ht="25.5" x14ac:dyDescent="0.2">
      <c r="A109" s="100">
        <v>2</v>
      </c>
      <c r="B109" s="79" t="s">
        <v>123</v>
      </c>
      <c r="C109" s="78" t="s">
        <v>9</v>
      </c>
      <c r="D109" s="25"/>
      <c r="E109" s="25">
        <v>120</v>
      </c>
      <c r="F109" s="44"/>
      <c r="G109" s="44"/>
      <c r="H109" s="44">
        <v>120</v>
      </c>
      <c r="I109" s="25" t="s">
        <v>3</v>
      </c>
      <c r="J109" s="27">
        <v>8</v>
      </c>
      <c r="K109" s="17"/>
      <c r="L109" s="25"/>
      <c r="M109" s="44"/>
      <c r="N109" s="44"/>
      <c r="O109" s="44"/>
      <c r="P109" s="25"/>
      <c r="Q109" s="27"/>
    </row>
    <row r="110" spans="1:27" ht="25.5" x14ac:dyDescent="0.2">
      <c r="A110" s="100">
        <v>3</v>
      </c>
      <c r="B110" s="79" t="s">
        <v>124</v>
      </c>
      <c r="C110" s="78" t="s">
        <v>9</v>
      </c>
      <c r="D110" s="25"/>
      <c r="E110" s="25">
        <v>120</v>
      </c>
      <c r="F110" s="44"/>
      <c r="G110" s="44"/>
      <c r="H110" s="44">
        <v>120</v>
      </c>
      <c r="I110" s="25" t="s">
        <v>3</v>
      </c>
      <c r="J110" s="27">
        <v>8</v>
      </c>
      <c r="K110" s="17"/>
      <c r="L110" s="25"/>
      <c r="M110" s="44"/>
      <c r="N110" s="44"/>
      <c r="O110" s="44"/>
      <c r="P110" s="25"/>
      <c r="Q110" s="27"/>
    </row>
    <row r="111" spans="1:27" ht="38.25" x14ac:dyDescent="0.2">
      <c r="A111" s="100">
        <v>4</v>
      </c>
      <c r="B111" s="79" t="s">
        <v>125</v>
      </c>
      <c r="C111" s="78" t="s">
        <v>62</v>
      </c>
      <c r="D111" s="25"/>
      <c r="E111" s="25"/>
      <c r="F111" s="44"/>
      <c r="G111" s="44"/>
      <c r="H111" s="44"/>
      <c r="I111" s="25"/>
      <c r="J111" s="27"/>
      <c r="K111" s="17"/>
      <c r="L111" s="25">
        <v>60</v>
      </c>
      <c r="M111" s="44"/>
      <c r="N111" s="44"/>
      <c r="O111" s="44">
        <v>60</v>
      </c>
      <c r="P111" s="25" t="s">
        <v>3</v>
      </c>
      <c r="Q111" s="27">
        <v>4</v>
      </c>
    </row>
    <row r="112" spans="1:27" ht="25.5" x14ac:dyDescent="0.2">
      <c r="A112" s="100">
        <v>5</v>
      </c>
      <c r="B112" s="79" t="s">
        <v>126</v>
      </c>
      <c r="C112" s="78" t="s">
        <v>62</v>
      </c>
      <c r="D112" s="25"/>
      <c r="E112" s="25"/>
      <c r="F112" s="44"/>
      <c r="G112" s="44"/>
      <c r="H112" s="44"/>
      <c r="I112" s="25"/>
      <c r="J112" s="27"/>
      <c r="K112" s="17"/>
      <c r="L112" s="25">
        <v>60</v>
      </c>
      <c r="M112" s="44"/>
      <c r="N112" s="44"/>
      <c r="O112" s="44">
        <v>60</v>
      </c>
      <c r="P112" s="25" t="s">
        <v>3</v>
      </c>
      <c r="Q112" s="27">
        <v>4</v>
      </c>
    </row>
    <row r="113" spans="1:17" ht="38.25" x14ac:dyDescent="0.2">
      <c r="A113" s="100">
        <v>6</v>
      </c>
      <c r="B113" s="79" t="s">
        <v>127</v>
      </c>
      <c r="C113" s="78" t="s">
        <v>62</v>
      </c>
      <c r="D113" s="25"/>
      <c r="E113" s="25"/>
      <c r="F113" s="44"/>
      <c r="G113" s="44"/>
      <c r="H113" s="44"/>
      <c r="I113" s="25"/>
      <c r="J113" s="27"/>
      <c r="K113" s="17"/>
      <c r="L113" s="25">
        <v>60</v>
      </c>
      <c r="M113" s="44"/>
      <c r="N113" s="44"/>
      <c r="O113" s="44">
        <v>60</v>
      </c>
      <c r="P113" s="25" t="s">
        <v>3</v>
      </c>
      <c r="Q113" s="27">
        <v>4</v>
      </c>
    </row>
    <row r="114" spans="1:17" ht="38.25" x14ac:dyDescent="0.2">
      <c r="A114" s="100">
        <v>7</v>
      </c>
      <c r="B114" s="79" t="s">
        <v>128</v>
      </c>
      <c r="C114" s="78" t="s">
        <v>62</v>
      </c>
      <c r="D114" s="25"/>
      <c r="E114" s="25"/>
      <c r="F114" s="44"/>
      <c r="G114" s="44"/>
      <c r="H114" s="44"/>
      <c r="I114" s="25"/>
      <c r="J114" s="27"/>
      <c r="K114" s="17"/>
      <c r="L114" s="25">
        <v>60</v>
      </c>
      <c r="M114" s="44"/>
      <c r="N114" s="44"/>
      <c r="O114" s="44">
        <v>60</v>
      </c>
      <c r="P114" s="25" t="s">
        <v>3</v>
      </c>
      <c r="Q114" s="27">
        <v>4</v>
      </c>
    </row>
    <row r="115" spans="1:17" ht="38.25" x14ac:dyDescent="0.2">
      <c r="A115" s="100">
        <v>8</v>
      </c>
      <c r="B115" s="86" t="s">
        <v>129</v>
      </c>
      <c r="C115" s="78" t="s">
        <v>130</v>
      </c>
      <c r="D115" s="25"/>
      <c r="E115" s="25"/>
      <c r="F115" s="44"/>
      <c r="G115" s="44"/>
      <c r="H115" s="44"/>
      <c r="I115" s="25"/>
      <c r="J115" s="27"/>
      <c r="K115" s="17"/>
      <c r="L115" s="25">
        <v>180</v>
      </c>
      <c r="M115" s="44"/>
      <c r="N115" s="44"/>
      <c r="O115" s="44">
        <v>180</v>
      </c>
      <c r="P115" s="25" t="s">
        <v>3</v>
      </c>
      <c r="Q115" s="27">
        <v>12</v>
      </c>
    </row>
    <row r="116" spans="1:17" x14ac:dyDescent="0.2">
      <c r="A116" s="100">
        <v>9</v>
      </c>
      <c r="B116" s="80" t="s">
        <v>131</v>
      </c>
      <c r="C116" s="81" t="s">
        <v>15</v>
      </c>
      <c r="D116" s="25"/>
      <c r="E116" s="25"/>
      <c r="F116" s="44"/>
      <c r="G116" s="44"/>
      <c r="H116" s="44"/>
      <c r="I116" s="25"/>
      <c r="J116" s="27"/>
      <c r="K116" s="17"/>
      <c r="L116" s="25"/>
      <c r="M116" s="44"/>
      <c r="N116" s="44"/>
      <c r="O116" s="44"/>
      <c r="P116" s="25" t="s">
        <v>4</v>
      </c>
      <c r="Q116" s="27"/>
    </row>
    <row r="117" spans="1:17" ht="25.5" x14ac:dyDescent="0.2">
      <c r="A117" s="100">
        <v>10</v>
      </c>
      <c r="B117" s="24" t="s">
        <v>132</v>
      </c>
      <c r="C117" s="78" t="s">
        <v>10</v>
      </c>
      <c r="D117" s="25"/>
      <c r="E117" s="25"/>
      <c r="F117" s="44"/>
      <c r="G117" s="44"/>
      <c r="H117" s="44"/>
      <c r="I117" s="25"/>
      <c r="J117" s="27"/>
      <c r="K117" s="17"/>
      <c r="L117" s="25"/>
      <c r="M117" s="44"/>
      <c r="N117" s="44"/>
      <c r="O117" s="44"/>
      <c r="P117" s="25" t="s">
        <v>4</v>
      </c>
      <c r="Q117" s="27"/>
    </row>
    <row r="118" spans="1:17" x14ac:dyDescent="0.2">
      <c r="A118" s="100">
        <v>11</v>
      </c>
      <c r="B118" s="24" t="s">
        <v>133</v>
      </c>
      <c r="C118" s="78" t="s">
        <v>83</v>
      </c>
      <c r="D118" s="25"/>
      <c r="E118" s="25"/>
      <c r="F118" s="44"/>
      <c r="G118" s="44"/>
      <c r="H118" s="44"/>
      <c r="I118" s="25"/>
      <c r="J118" s="27"/>
      <c r="K118" s="17"/>
      <c r="L118" s="25"/>
      <c r="M118" s="44"/>
      <c r="N118" s="44"/>
      <c r="O118" s="44"/>
      <c r="P118" s="25" t="s">
        <v>4</v>
      </c>
      <c r="Q118" s="27"/>
    </row>
    <row r="119" spans="1:17" ht="25.5" x14ac:dyDescent="0.2">
      <c r="A119" s="100">
        <v>12</v>
      </c>
      <c r="B119" s="92" t="s">
        <v>137</v>
      </c>
      <c r="C119" s="93" t="s">
        <v>51</v>
      </c>
      <c r="D119" s="94"/>
      <c r="E119" s="94"/>
      <c r="F119" s="98"/>
      <c r="G119" s="98"/>
      <c r="H119" s="98"/>
      <c r="I119" s="94"/>
      <c r="J119" s="95"/>
      <c r="K119" s="96"/>
      <c r="L119" s="94"/>
      <c r="M119" s="98"/>
      <c r="N119" s="98"/>
      <c r="O119" s="98"/>
      <c r="P119" s="25" t="s">
        <v>4</v>
      </c>
      <c r="Q119" s="95"/>
    </row>
    <row r="120" spans="1:17" x14ac:dyDescent="0.2">
      <c r="A120" s="100">
        <v>13</v>
      </c>
      <c r="B120" s="92" t="s">
        <v>53</v>
      </c>
      <c r="C120" s="93" t="s">
        <v>32</v>
      </c>
      <c r="D120" s="94"/>
      <c r="E120" s="94"/>
      <c r="F120" s="98"/>
      <c r="G120" s="98"/>
      <c r="H120" s="98"/>
      <c r="I120" s="94"/>
      <c r="J120" s="95"/>
      <c r="K120" s="96"/>
      <c r="L120" s="94"/>
      <c r="M120" s="98"/>
      <c r="N120" s="98"/>
      <c r="O120" s="98"/>
      <c r="P120" s="94" t="s">
        <v>4</v>
      </c>
      <c r="Q120" s="95"/>
    </row>
    <row r="121" spans="1:17" ht="25.5" x14ac:dyDescent="0.2">
      <c r="A121" s="105">
        <v>14</v>
      </c>
      <c r="B121" s="92" t="s">
        <v>159</v>
      </c>
      <c r="C121" s="24"/>
      <c r="D121" s="17"/>
      <c r="E121" s="94"/>
      <c r="F121" s="98"/>
      <c r="G121" s="98"/>
      <c r="H121" s="98"/>
      <c r="I121" s="94"/>
      <c r="J121" s="95"/>
      <c r="K121" s="96"/>
      <c r="L121" s="94"/>
      <c r="M121" s="98"/>
      <c r="N121" s="98"/>
      <c r="O121" s="98"/>
      <c r="P121" s="94" t="s">
        <v>4</v>
      </c>
      <c r="Q121" s="95"/>
    </row>
    <row r="122" spans="1:17" ht="25.5" x14ac:dyDescent="0.2">
      <c r="A122" s="64">
        <v>15</v>
      </c>
      <c r="B122" s="24" t="s">
        <v>107</v>
      </c>
      <c r="C122" s="24" t="s">
        <v>160</v>
      </c>
      <c r="D122" s="17"/>
      <c r="E122" s="25"/>
      <c r="F122" s="44"/>
      <c r="G122" s="44"/>
      <c r="H122" s="44"/>
      <c r="I122" s="25"/>
      <c r="J122" s="27"/>
      <c r="K122" s="17">
        <v>5</v>
      </c>
      <c r="L122" s="25"/>
      <c r="M122" s="44"/>
      <c r="N122" s="44"/>
      <c r="O122" s="44"/>
      <c r="P122" s="25" t="s">
        <v>3</v>
      </c>
      <c r="Q122" s="27"/>
    </row>
    <row r="123" spans="1:17" ht="15" thickBot="1" x14ac:dyDescent="0.25">
      <c r="A123" s="29"/>
      <c r="B123" s="30" t="s">
        <v>68</v>
      </c>
      <c r="C123" s="82"/>
      <c r="D123" s="83"/>
      <c r="E123" s="83"/>
      <c r="F123" s="99"/>
      <c r="G123" s="99"/>
      <c r="H123" s="99"/>
      <c r="I123" s="83"/>
      <c r="J123" s="84">
        <f>SUM(J108:J118)</f>
        <v>32</v>
      </c>
      <c r="K123" s="85"/>
      <c r="L123" s="83"/>
      <c r="M123" s="99"/>
      <c r="N123" s="99"/>
      <c r="O123" s="99"/>
      <c r="P123" s="83"/>
      <c r="Q123" s="84">
        <f>SUM(Q108:Q118)</f>
        <v>28</v>
      </c>
    </row>
    <row r="125" spans="1:17" x14ac:dyDescent="0.2">
      <c r="B125" s="59" t="s">
        <v>82</v>
      </c>
    </row>
    <row r="126" spans="1:17" x14ac:dyDescent="0.2">
      <c r="B126" s="1" t="s">
        <v>168</v>
      </c>
    </row>
  </sheetData>
  <pageMargins left="0.47204724409448823" right="0.47204724409448823" top="0.51181102362204733" bottom="0.51181102362204733" header="0.47204724409448823" footer="0.47204724409448823"/>
  <pageSetup paperSize="9" fitToWidth="0" fitToHeight="0" pageOrder="overThenDown" orientation="landscape" r:id="rId1"/>
  <headerFooter alignWithMargins="0"/>
  <rowBreaks count="2" manualBreakCount="2">
    <brk id="24" max="17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024" width="8.375" customWidth="1"/>
  </cols>
  <sheetData/>
  <pageMargins left="0.74803149606299213" right="0.74803149606299213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024" width="8.375" customWidth="1"/>
  </cols>
  <sheetData/>
  <pageMargins left="0.74803149606299213" right="0.74803149606299213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39354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Siemens Fujitsu 2</dc:creator>
  <cp:lastModifiedBy>Karolina Maciejewska</cp:lastModifiedBy>
  <cp:revision>220</cp:revision>
  <cp:lastPrinted>2015-04-08T07:44:26Z</cp:lastPrinted>
  <dcterms:created xsi:type="dcterms:W3CDTF">2008-10-01T16:48:07Z</dcterms:created>
  <dcterms:modified xsi:type="dcterms:W3CDTF">2020-10-12T10:06:10Z</dcterms:modified>
</cp:coreProperties>
</file>